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scdc\Users\ketcham\Documents\"/>
    </mc:Choice>
  </mc:AlternateContent>
  <bookViews>
    <workbookView xWindow="0" yWindow="330" windowWidth="12285" windowHeight="6165" activeTab="1"/>
  </bookViews>
  <sheets>
    <sheet name="INSTRUCTIONS" sheetId="2" r:id="rId1"/>
    <sheet name="CALENDAR" sheetId="1" r:id="rId2"/>
  </sheets>
  <calcPr calcId="162913"/>
</workbook>
</file>

<file path=xl/calcChain.xml><?xml version="1.0" encoding="utf-8"?>
<calcChain xmlns="http://schemas.openxmlformats.org/spreadsheetml/2006/main">
  <c r="C74" i="1" l="1"/>
  <c r="E74" i="1" s="1"/>
  <c r="E70" i="1"/>
  <c r="G70" i="1"/>
  <c r="I70" i="1"/>
  <c r="K70" i="1"/>
  <c r="M70" i="1"/>
  <c r="O70" i="1"/>
  <c r="Q70" i="1"/>
  <c r="S70" i="1"/>
  <c r="U70" i="1"/>
  <c r="W70" i="1"/>
  <c r="Y70" i="1"/>
  <c r="C70" i="1"/>
  <c r="E68" i="1"/>
  <c r="G68" i="1"/>
  <c r="I68" i="1"/>
  <c r="K68" i="1"/>
  <c r="M68" i="1"/>
  <c r="O68" i="1"/>
  <c r="Q68" i="1"/>
  <c r="S68" i="1"/>
  <c r="U68" i="1"/>
  <c r="W68" i="1"/>
  <c r="Y68" i="1"/>
  <c r="E69" i="1"/>
  <c r="G69" i="1"/>
  <c r="I69" i="1"/>
  <c r="K69" i="1"/>
  <c r="M69" i="1"/>
  <c r="O69" i="1"/>
  <c r="Q69" i="1"/>
  <c r="S69" i="1"/>
  <c r="U69" i="1"/>
  <c r="W69" i="1"/>
  <c r="Y69" i="1"/>
  <c r="E71" i="1"/>
  <c r="G71" i="1"/>
  <c r="I71" i="1"/>
  <c r="K71" i="1"/>
  <c r="M71" i="1"/>
  <c r="O71" i="1"/>
  <c r="Q71" i="1"/>
  <c r="S71" i="1"/>
  <c r="U71" i="1"/>
  <c r="W71" i="1"/>
  <c r="Y71" i="1"/>
  <c r="E72" i="1"/>
  <c r="G72" i="1"/>
  <c r="I72" i="1"/>
  <c r="K72" i="1"/>
  <c r="M72" i="1"/>
  <c r="O72" i="1"/>
  <c r="Q72" i="1"/>
  <c r="S72" i="1"/>
  <c r="U72" i="1"/>
  <c r="W72" i="1"/>
  <c r="Y72" i="1"/>
  <c r="E73" i="1"/>
  <c r="G73" i="1"/>
  <c r="I73" i="1"/>
  <c r="K73" i="1"/>
  <c r="M73" i="1"/>
  <c r="O73" i="1"/>
  <c r="Q73" i="1"/>
  <c r="S73" i="1"/>
  <c r="U73" i="1"/>
  <c r="W73" i="1"/>
  <c r="Y73" i="1"/>
  <c r="E75" i="1"/>
  <c r="G75" i="1"/>
  <c r="I75" i="1"/>
  <c r="K75" i="1"/>
  <c r="M75" i="1"/>
  <c r="O75" i="1"/>
  <c r="Q75" i="1"/>
  <c r="S75" i="1"/>
  <c r="U75" i="1"/>
  <c r="W75" i="1"/>
  <c r="Y75" i="1"/>
  <c r="E76" i="1"/>
  <c r="G76" i="1"/>
  <c r="I76" i="1"/>
  <c r="K76" i="1"/>
  <c r="M76" i="1"/>
  <c r="O76" i="1"/>
  <c r="Q76" i="1"/>
  <c r="S76" i="1"/>
  <c r="U76" i="1"/>
  <c r="W76" i="1"/>
  <c r="Y76" i="1"/>
  <c r="C69" i="1"/>
  <c r="C71" i="1"/>
  <c r="C72" i="1"/>
  <c r="C73" i="1"/>
  <c r="C75" i="1"/>
  <c r="C76" i="1"/>
  <c r="C68" i="1"/>
  <c r="T1" i="1"/>
  <c r="B8" i="1"/>
  <c r="B10" i="1"/>
  <c r="B12" i="1" s="1"/>
  <c r="B14" i="1" s="1"/>
  <c r="B16" i="1" s="1"/>
  <c r="B18" i="1" s="1"/>
  <c r="B20" i="1" s="1"/>
  <c r="B22" i="1" s="1"/>
  <c r="B24" i="1" s="1"/>
  <c r="B26" i="1" s="1"/>
  <c r="B28" i="1" s="1"/>
  <c r="B30" i="1" s="1"/>
  <c r="B32" i="1" s="1"/>
  <c r="B34" i="1" s="1"/>
  <c r="B36" i="1" s="1"/>
  <c r="B38" i="1" s="1"/>
  <c r="B40" i="1" s="1"/>
  <c r="B42" i="1" s="1"/>
  <c r="B44" i="1" s="1"/>
  <c r="B46" i="1" s="1"/>
  <c r="B48" i="1" s="1"/>
  <c r="B50" i="1" s="1"/>
  <c r="B52" i="1" s="1"/>
  <c r="B54" i="1" s="1"/>
  <c r="B56" i="1" s="1"/>
  <c r="B58" i="1" s="1"/>
  <c r="B60" i="1" s="1"/>
  <c r="B62" i="1" s="1"/>
  <c r="B64" i="1" s="1"/>
  <c r="B66" i="1" s="1"/>
  <c r="E77" i="1" l="1"/>
  <c r="G74" i="1"/>
  <c r="I74" i="1" s="1"/>
  <c r="I77" i="1" s="1"/>
  <c r="C77" i="1"/>
  <c r="E78" i="1" l="1"/>
  <c r="G77" i="1"/>
  <c r="I78" i="1" s="1"/>
  <c r="K74" i="1"/>
  <c r="K77" i="1" s="1"/>
  <c r="C79" i="1"/>
  <c r="E79" i="1" s="1"/>
  <c r="C78" i="1"/>
  <c r="G78" i="1" l="1"/>
  <c r="G79" i="1"/>
  <c r="I79" i="1" s="1"/>
  <c r="K79" i="1" s="1"/>
  <c r="K78" i="1"/>
  <c r="M74" i="1"/>
  <c r="M77" i="1" s="1"/>
  <c r="M78" i="1" s="1"/>
  <c r="M79" i="1" l="1"/>
  <c r="O74" i="1"/>
  <c r="O77" i="1" s="1"/>
  <c r="O78" i="1" s="1"/>
  <c r="O79" i="1" l="1"/>
  <c r="Q74" i="1"/>
  <c r="Q77" i="1" s="1"/>
  <c r="Q79" i="1" l="1"/>
  <c r="Q78" i="1"/>
  <c r="S74" i="1"/>
  <c r="U74" i="1" s="1"/>
  <c r="S77" i="1" l="1"/>
  <c r="S78" i="1" s="1"/>
  <c r="U77" i="1"/>
  <c r="W74" i="1"/>
  <c r="U78" i="1" l="1"/>
  <c r="S79" i="1"/>
  <c r="U79" i="1" s="1"/>
  <c r="W77" i="1"/>
  <c r="W78" i="1" s="1"/>
  <c r="Y74" i="1"/>
  <c r="Y77" i="1" s="1"/>
  <c r="W79" i="1" l="1"/>
  <c r="Y79" i="1" s="1"/>
  <c r="Y78" i="1"/>
</calcChain>
</file>

<file path=xl/sharedStrings.xml><?xml version="1.0" encoding="utf-8"?>
<sst xmlns="http://schemas.openxmlformats.org/spreadsheetml/2006/main" count="87" uniqueCount="60">
  <si>
    <t>AUG</t>
  </si>
  <si>
    <t>SEPT</t>
  </si>
  <si>
    <t>OCT</t>
  </si>
  <si>
    <t>NOV</t>
  </si>
  <si>
    <t>DEC</t>
  </si>
  <si>
    <t>JAN</t>
  </si>
  <si>
    <t>FEB</t>
  </si>
  <si>
    <t>MAR</t>
  </si>
  <si>
    <t>APR</t>
  </si>
  <si>
    <t>MAY</t>
  </si>
  <si>
    <t>JUN</t>
  </si>
  <si>
    <t>JUL</t>
  </si>
  <si>
    <t>S</t>
  </si>
  <si>
    <t>P</t>
  </si>
  <si>
    <t>X</t>
  </si>
  <si>
    <t>O</t>
  </si>
  <si>
    <t>H</t>
  </si>
  <si>
    <t>V</t>
  </si>
  <si>
    <t>N</t>
  </si>
  <si>
    <t>MADISON-CHAMPAIGN ESC</t>
  </si>
  <si>
    <t>EMPLOYEE NAME:</t>
  </si>
  <si>
    <t>TOTAL NUMBER OF CONTRACT DAYS</t>
  </si>
  <si>
    <t>SCHOOL YEAR</t>
  </si>
  <si>
    <t>-</t>
  </si>
  <si>
    <t>CONTRACT DAYS</t>
  </si>
  <si>
    <t>% DAYS PRESENT</t>
  </si>
  <si>
    <t>TOTAL DAYS YTD</t>
  </si>
  <si>
    <t>Madison-Champaign Educational Service Center</t>
  </si>
  <si>
    <t>Click the "Calendar" tab below.</t>
  </si>
  <si>
    <t>Fill in your name and the total number of days in your contract.</t>
  </si>
  <si>
    <t>ex.</t>
  </si>
  <si>
    <t xml:space="preserve">One sick day = </t>
  </si>
  <si>
    <t xml:space="preserve">One personal day = </t>
  </si>
  <si>
    <t>If you take leave for a portion of the day, place the remaining portion of the day on the second line of the box.</t>
  </si>
  <si>
    <t>1/2 on-duty</t>
  </si>
  <si>
    <t>1/4 on-duty</t>
  </si>
  <si>
    <t>=</t>
  </si>
  <si>
    <t>3/4 sick day</t>
  </si>
  <si>
    <t>1/2 professional day</t>
  </si>
  <si>
    <t>Sick Leave</t>
  </si>
  <si>
    <t>Personal Leave</t>
  </si>
  <si>
    <t>Professional Leave</t>
  </si>
  <si>
    <t>On Duty</t>
  </si>
  <si>
    <t>Holdiay</t>
  </si>
  <si>
    <t>Vacation Leave</t>
  </si>
  <si>
    <t>Non-Contract</t>
  </si>
  <si>
    <t>Key</t>
  </si>
  <si>
    <t>Click File; then Save As…; rename the file with your name; and save the calendar to an appropriate folder on your computer.</t>
  </si>
  <si>
    <t>To save the spreadsheet:</t>
  </si>
  <si>
    <t>On the first line in every box, fill in your attendance with the amount in the first cell and the key code in the second cell (using the key below).</t>
  </si>
  <si>
    <t>Employee Attendance Spreadsheet</t>
  </si>
  <si>
    <t>Thank you for using the employee attendance spreadsheet.  The directions below will serve as guidance in filling out the attached calendar.  Should you have any difficulties, please direct further questions to your supervisor.</t>
  </si>
  <si>
    <t>Steps for completing the Calendar:</t>
  </si>
  <si>
    <t>U</t>
  </si>
  <si>
    <t>APPROVED Unpaid Leave</t>
  </si>
  <si>
    <t>Approved Holiday for Classified Staff</t>
  </si>
  <si>
    <t>M</t>
  </si>
  <si>
    <t>Days Missed due closure of assigned school</t>
  </si>
  <si>
    <t>immediate supervisor.</t>
  </si>
  <si>
    <t>On or before the Friday of the first full week of the month, please email the spreadsheet to your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</si>
</sst>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4" x14ac:knownFonts="1">
    <font>
      <sz val="10"/>
      <name val="Arial"/>
    </font>
    <font>
      <sz val="10"/>
      <name val="Arial"/>
    </font>
    <font>
      <sz val="8"/>
      <name val="Arial"/>
      <family val="2"/>
    </font>
    <font>
      <b/>
      <sz val="10"/>
      <name val="Arial"/>
      <family val="2"/>
    </font>
    <font>
      <sz val="8"/>
      <name val="Arial"/>
      <family val="2"/>
    </font>
    <font>
      <b/>
      <sz val="12"/>
      <name val="Arial"/>
      <family val="2"/>
    </font>
    <font>
      <b/>
      <sz val="14"/>
      <name val="Arial"/>
      <family val="2"/>
    </font>
    <font>
      <b/>
      <u/>
      <sz val="14"/>
      <name val="Arial"/>
      <family val="2"/>
    </font>
    <font>
      <u/>
      <sz val="10"/>
      <name val="Arial"/>
      <family val="2"/>
    </font>
    <font>
      <u/>
      <sz val="10"/>
      <color indexed="12"/>
      <name val="Arial"/>
      <family val="2"/>
    </font>
    <font>
      <b/>
      <u/>
      <sz val="10"/>
      <name val="Arial"/>
      <family val="2"/>
    </font>
    <font>
      <sz val="10"/>
      <name val="Arial"/>
      <family val="2"/>
    </font>
    <font>
      <sz val="10"/>
      <name val="Arial"/>
      <family val="2"/>
    </font>
    <font>
      <sz val="10"/>
      <color indexed="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s>
  <borders count="37">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22"/>
      </right>
      <top style="thin">
        <color indexed="64"/>
      </top>
      <bottom style="thin">
        <color indexed="22"/>
      </bottom>
      <diagonal/>
    </border>
    <border>
      <left/>
      <right style="medium">
        <color indexed="64"/>
      </right>
      <top style="thin">
        <color indexed="64"/>
      </top>
      <bottom style="thin">
        <color indexed="22"/>
      </bottom>
      <diagonal/>
    </border>
    <border>
      <left style="medium">
        <color indexed="64"/>
      </left>
      <right style="thin">
        <color indexed="22"/>
      </right>
      <top/>
      <bottom style="thin">
        <color indexed="64"/>
      </bottom>
      <diagonal/>
    </border>
    <border>
      <left/>
      <right style="medium">
        <color indexed="64"/>
      </right>
      <top/>
      <bottom style="thin">
        <color indexed="64"/>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style="thin">
        <color indexed="22"/>
      </top>
      <bottom/>
      <diagonal/>
    </border>
    <border>
      <left style="thin">
        <color indexed="22"/>
      </left>
      <right style="medium">
        <color indexed="64"/>
      </right>
      <top style="thin">
        <color indexed="22"/>
      </top>
      <bottom/>
      <diagonal/>
    </border>
    <border>
      <left style="thin">
        <color indexed="22"/>
      </left>
      <right style="medium">
        <color indexed="64"/>
      </right>
      <top style="thin">
        <color indexed="64"/>
      </top>
      <bottom style="thin">
        <color indexed="22"/>
      </bottom>
      <diagonal/>
    </border>
    <border>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style="medium">
        <color indexed="64"/>
      </left>
      <right style="thin">
        <color indexed="22"/>
      </right>
      <top style="thin">
        <color indexed="22"/>
      </top>
      <bottom style="thin">
        <color indexed="64"/>
      </bottom>
      <diagonal/>
    </border>
    <border>
      <left style="thin">
        <color indexed="22"/>
      </left>
      <right style="medium">
        <color indexed="64"/>
      </right>
      <top style="thin">
        <color indexed="22"/>
      </top>
      <bottom style="thin">
        <color indexed="64"/>
      </bottom>
      <diagonal/>
    </border>
    <border>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22"/>
      </left>
      <right style="medium">
        <color indexed="64"/>
      </right>
      <top style="thin">
        <color indexed="22"/>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22"/>
      </right>
      <top style="thin">
        <color indexed="22"/>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102">
    <xf numFmtId="0" fontId="0" fillId="0" borderId="0" xfId="0"/>
    <xf numFmtId="0" fontId="0" fillId="0" borderId="0" xfId="0" applyAlignment="1">
      <alignment horizontal="center"/>
    </xf>
    <xf numFmtId="0" fontId="3" fillId="0" borderId="0" xfId="0" applyFont="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0" fillId="0" borderId="0" xfId="0" applyFill="1" applyAlignment="1">
      <alignment horizontal="center"/>
    </xf>
    <xf numFmtId="0" fontId="8" fillId="0" borderId="0" xfId="0" applyFont="1"/>
    <xf numFmtId="0" fontId="6" fillId="0" borderId="0" xfId="0" applyFont="1" applyAlignment="1"/>
    <xf numFmtId="0" fontId="7" fillId="0" borderId="0" xfId="0" applyFont="1" applyAlignment="1"/>
    <xf numFmtId="0" fontId="0" fillId="0" borderId="0" xfId="0" applyBorder="1"/>
    <xf numFmtId="0" fontId="0" fillId="0" borderId="0" xfId="0" applyBorder="1" applyAlignment="1">
      <alignment horizontal="center"/>
    </xf>
    <xf numFmtId="0" fontId="0" fillId="0" borderId="1" xfId="0" applyBorder="1"/>
    <xf numFmtId="0" fontId="0" fillId="0" borderId="2" xfId="0" applyBorder="1"/>
    <xf numFmtId="0" fontId="0" fillId="0" borderId="3" xfId="0" applyBorder="1"/>
    <xf numFmtId="0" fontId="0" fillId="0" borderId="0" xfId="0"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9" xfId="0" applyFont="1" applyFill="1" applyBorder="1" applyAlignment="1">
      <alignment horizontal="center"/>
    </xf>
    <xf numFmtId="0" fontId="3" fillId="0" borderId="0" xfId="0" applyFont="1" applyFill="1"/>
    <xf numFmtId="0" fontId="3" fillId="0" borderId="0" xfId="0" applyFont="1" applyFill="1" applyAlignment="1"/>
    <xf numFmtId="0" fontId="0" fillId="0" borderId="0" xfId="0" applyFill="1"/>
    <xf numFmtId="0" fontId="4" fillId="0" borderId="0" xfId="0" applyFont="1" applyFill="1"/>
    <xf numFmtId="0" fontId="0" fillId="0" borderId="0" xfId="0" applyAlignment="1" applyProtection="1">
      <alignment horizontal="right"/>
    </xf>
    <xf numFmtId="0" fontId="0" fillId="0" borderId="0" xfId="0" applyProtection="1"/>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0" xfId="0" applyBorder="1" applyProtection="1"/>
    <xf numFmtId="0" fontId="12" fillId="0" borderId="14"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0" xfId="0" applyFont="1" applyFill="1" applyBorder="1" applyAlignment="1" applyProtection="1">
      <alignment horizontal="center"/>
      <protection locked="0"/>
    </xf>
    <xf numFmtId="0" fontId="12" fillId="0" borderId="18" xfId="0" applyFont="1" applyFill="1" applyBorder="1" applyAlignment="1" applyProtection="1">
      <alignment horizontal="center"/>
      <protection locked="0"/>
    </xf>
    <xf numFmtId="0" fontId="12" fillId="0" borderId="19" xfId="0" applyFont="1" applyFill="1" applyBorder="1" applyAlignment="1" applyProtection="1">
      <alignment horizontal="center"/>
      <protection locked="0"/>
    </xf>
    <xf numFmtId="0" fontId="12" fillId="0" borderId="20" xfId="0" applyFont="1" applyFill="1" applyBorder="1" applyAlignment="1" applyProtection="1">
      <alignment horizontal="center"/>
      <protection locked="0"/>
    </xf>
    <xf numFmtId="0" fontId="12" fillId="0" borderId="21" xfId="0" applyFont="1" applyFill="1" applyBorder="1" applyAlignment="1" applyProtection="1">
      <alignment horizontal="center"/>
      <protection locked="0"/>
    </xf>
    <xf numFmtId="0" fontId="12" fillId="0" borderId="22" xfId="0" applyFont="1" applyFill="1" applyBorder="1" applyAlignment="1" applyProtection="1">
      <alignment horizontal="center"/>
      <protection locked="0"/>
    </xf>
    <xf numFmtId="0" fontId="12" fillId="0" borderId="23"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0" fillId="0" borderId="0" xfId="0" applyFill="1" applyBorder="1"/>
    <xf numFmtId="0" fontId="0" fillId="2" borderId="26" xfId="0" applyFill="1" applyBorder="1"/>
    <xf numFmtId="0" fontId="12" fillId="3" borderId="27" xfId="0" applyFont="1" applyFill="1" applyBorder="1" applyAlignment="1" applyProtection="1">
      <alignment horizontal="center"/>
      <protection locked="0"/>
    </xf>
    <xf numFmtId="0" fontId="12" fillId="3" borderId="28" xfId="0" applyFont="1" applyFill="1" applyBorder="1" applyAlignment="1" applyProtection="1">
      <alignment horizontal="center"/>
      <protection locked="0"/>
    </xf>
    <xf numFmtId="0" fontId="12" fillId="3" borderId="29" xfId="0" applyFont="1" applyFill="1" applyBorder="1" applyAlignment="1" applyProtection="1">
      <alignment horizontal="center"/>
      <protection locked="0"/>
    </xf>
    <xf numFmtId="0" fontId="12" fillId="3" borderId="13" xfId="0" applyFont="1" applyFill="1" applyBorder="1" applyAlignment="1" applyProtection="1">
      <alignment horizontal="center"/>
      <protection locked="0"/>
    </xf>
    <xf numFmtId="0" fontId="12" fillId="3" borderId="7" xfId="0" applyFont="1" applyFill="1" applyBorder="1" applyAlignment="1" applyProtection="1">
      <alignment horizontal="center"/>
      <protection locked="0"/>
    </xf>
    <xf numFmtId="0" fontId="12" fillId="3" borderId="1" xfId="0" applyFont="1" applyFill="1" applyBorder="1" applyAlignment="1" applyProtection="1">
      <alignment horizontal="center"/>
      <protection locked="0"/>
    </xf>
    <xf numFmtId="0" fontId="12" fillId="3" borderId="8" xfId="0" applyFont="1" applyFill="1" applyBorder="1" applyAlignment="1" applyProtection="1">
      <alignment horizontal="center"/>
      <protection locked="0"/>
    </xf>
    <xf numFmtId="0" fontId="12" fillId="3" borderId="3" xfId="0" applyFont="1" applyFill="1" applyBorder="1" applyAlignment="1" applyProtection="1">
      <alignment horizontal="center"/>
      <protection locked="0"/>
    </xf>
    <xf numFmtId="0" fontId="12" fillId="4" borderId="14" xfId="0" applyFont="1" applyFill="1" applyBorder="1" applyAlignment="1" applyProtection="1">
      <alignment horizontal="center"/>
      <protection locked="0"/>
    </xf>
    <xf numFmtId="0" fontId="12" fillId="4" borderId="15" xfId="0" applyFont="1" applyFill="1" applyBorder="1" applyAlignment="1" applyProtection="1">
      <alignment horizontal="center"/>
      <protection locked="0"/>
    </xf>
    <xf numFmtId="0" fontId="12" fillId="4" borderId="16" xfId="0" applyFont="1" applyFill="1" applyBorder="1" applyAlignment="1" applyProtection="1">
      <alignment horizontal="center"/>
      <protection locked="0"/>
    </xf>
    <xf numFmtId="0" fontId="12" fillId="4" borderId="17"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2" fillId="4" borderId="18" xfId="0" applyFont="1" applyFill="1" applyBorder="1" applyAlignment="1" applyProtection="1">
      <alignment horizontal="center"/>
      <protection locked="0"/>
    </xf>
    <xf numFmtId="0" fontId="12" fillId="4" borderId="21" xfId="0" applyFont="1" applyFill="1" applyBorder="1" applyAlignment="1" applyProtection="1">
      <alignment horizontal="center"/>
      <protection locked="0"/>
    </xf>
    <xf numFmtId="0" fontId="12" fillId="4" borderId="22" xfId="0" applyFont="1" applyFill="1" applyBorder="1" applyAlignment="1" applyProtection="1">
      <alignment horizontal="center"/>
      <protection locked="0"/>
    </xf>
    <xf numFmtId="0" fontId="0" fillId="0" borderId="0" xfId="0" applyBorder="1" applyAlignment="1"/>
    <xf numFmtId="0" fontId="12" fillId="2" borderId="10" xfId="0" applyFont="1" applyFill="1" applyBorder="1" applyAlignment="1" applyProtection="1">
      <alignment horizontal="center"/>
      <protection locked="0"/>
    </xf>
    <xf numFmtId="0" fontId="12" fillId="2" borderId="18" xfId="0" applyFont="1" applyFill="1" applyBorder="1" applyAlignment="1" applyProtection="1">
      <alignment horizontal="center"/>
      <protection locked="0"/>
    </xf>
    <xf numFmtId="0" fontId="12" fillId="2" borderId="21" xfId="0" applyFont="1" applyFill="1" applyBorder="1" applyAlignment="1" applyProtection="1">
      <alignment horizontal="center"/>
      <protection locked="0"/>
    </xf>
    <xf numFmtId="0" fontId="12" fillId="2" borderId="22" xfId="0" applyFont="1" applyFill="1" applyBorder="1" applyAlignment="1" applyProtection="1">
      <alignment horizontal="center"/>
      <protection locked="0"/>
    </xf>
    <xf numFmtId="0" fontId="12" fillId="2" borderId="20" xfId="0" applyFont="1" applyFill="1" applyBorder="1" applyAlignment="1" applyProtection="1">
      <alignment horizontal="center"/>
      <protection locked="0"/>
    </xf>
    <xf numFmtId="0" fontId="12" fillId="2" borderId="24" xfId="0" applyFont="1" applyFill="1" applyBorder="1" applyAlignment="1" applyProtection="1">
      <alignment horizontal="center"/>
      <protection locked="0"/>
    </xf>
    <xf numFmtId="0" fontId="13" fillId="0" borderId="0" xfId="2" applyFont="1" applyAlignment="1" applyProtection="1">
      <protection locked="0"/>
    </xf>
    <xf numFmtId="0" fontId="11" fillId="0" borderId="0" xfId="0" applyFont="1"/>
    <xf numFmtId="0" fontId="12" fillId="4" borderId="20" xfId="0" applyFont="1" applyFill="1" applyBorder="1" applyAlignment="1" applyProtection="1">
      <alignment horizontal="center"/>
      <protection locked="0"/>
    </xf>
    <xf numFmtId="0" fontId="12" fillId="4" borderId="24" xfId="0" applyFont="1" applyFill="1" applyBorder="1" applyAlignment="1" applyProtection="1">
      <alignment horizontal="center"/>
      <protection locked="0"/>
    </xf>
    <xf numFmtId="0" fontId="12" fillId="3" borderId="35" xfId="0" applyFont="1" applyFill="1" applyBorder="1" applyAlignment="1" applyProtection="1">
      <alignment horizontal="center"/>
      <protection locked="0"/>
    </xf>
    <xf numFmtId="0" fontId="12" fillId="3" borderId="36" xfId="0" applyFont="1" applyFill="1" applyBorder="1" applyAlignment="1" applyProtection="1">
      <alignment horizontal="center"/>
      <protection locked="0"/>
    </xf>
    <xf numFmtId="0" fontId="12" fillId="4" borderId="30" xfId="0" applyFont="1" applyFill="1" applyBorder="1" applyAlignment="1" applyProtection="1">
      <alignment horizontal="center"/>
      <protection locked="0"/>
    </xf>
    <xf numFmtId="0" fontId="12" fillId="4" borderId="25" xfId="0" applyFont="1" applyFill="1" applyBorder="1" applyAlignment="1" applyProtection="1">
      <alignment horizontal="center"/>
      <protection locked="0"/>
    </xf>
    <xf numFmtId="0" fontId="10" fillId="0" borderId="0" xfId="0" applyFont="1" applyBorder="1" applyAlignment="1">
      <alignment horizontal="center"/>
    </xf>
    <xf numFmtId="0" fontId="6" fillId="0" borderId="0" xfId="0" applyFont="1" applyAlignment="1">
      <alignment horizontal="center"/>
    </xf>
    <xf numFmtId="0" fontId="0" fillId="0" borderId="0" xfId="0" applyAlignment="1">
      <alignment wrapText="1"/>
    </xf>
    <xf numFmtId="0" fontId="0" fillId="0" borderId="0" xfId="0" applyAlignment="1" applyProtection="1">
      <alignment horizontal="left" wrapText="1"/>
    </xf>
    <xf numFmtId="0" fontId="0" fillId="0" borderId="0" xfId="0" applyBorder="1" applyAlignment="1" applyProtection="1">
      <alignment horizontal="center" vertical="center"/>
    </xf>
    <xf numFmtId="0" fontId="7" fillId="0" borderId="0" xfId="0" applyFont="1" applyAlignment="1">
      <alignment horizontal="center"/>
    </xf>
    <xf numFmtId="0" fontId="8" fillId="0" borderId="0" xfId="0" applyFont="1" applyAlignment="1"/>
    <xf numFmtId="0" fontId="3" fillId="0" borderId="2" xfId="0" applyFont="1" applyFill="1" applyBorder="1" applyAlignment="1">
      <alignment horizontal="center"/>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xf>
    <xf numFmtId="0" fontId="3" fillId="0" borderId="32" xfId="0" applyFont="1" applyFill="1" applyBorder="1" applyAlignment="1">
      <alignment horizontal="center"/>
    </xf>
    <xf numFmtId="0" fontId="3" fillId="0" borderId="31" xfId="0" applyFont="1" applyFill="1" applyBorder="1" applyAlignment="1">
      <alignment horizontal="center"/>
    </xf>
    <xf numFmtId="0" fontId="3" fillId="0" borderId="2" xfId="0" applyFont="1" applyFill="1" applyBorder="1" applyAlignment="1" applyProtection="1">
      <alignment horizontal="center"/>
      <protection locked="0"/>
    </xf>
    <xf numFmtId="0" fontId="3" fillId="0" borderId="0" xfId="0" applyFont="1" applyFill="1" applyAlignment="1"/>
    <xf numFmtId="0" fontId="0" fillId="0" borderId="9" xfId="0" applyNumberFormat="1" applyFill="1" applyBorder="1" applyAlignment="1">
      <alignment horizontal="center"/>
    </xf>
    <xf numFmtId="0" fontId="0" fillId="0" borderId="34" xfId="0" applyNumberFormat="1" applyFill="1" applyBorder="1" applyAlignment="1">
      <alignment horizontal="center"/>
    </xf>
    <xf numFmtId="0" fontId="0" fillId="0" borderId="31" xfId="0" applyNumberFormat="1" applyFill="1" applyBorder="1" applyAlignment="1">
      <alignment horizontal="center"/>
    </xf>
    <xf numFmtId="0" fontId="5" fillId="0" borderId="0" xfId="0" applyFont="1" applyFill="1" applyAlignment="1">
      <alignment horizontal="center"/>
    </xf>
    <xf numFmtId="0" fontId="0" fillId="0" borderId="32" xfId="1" applyNumberFormat="1" applyFont="1" applyFill="1" applyBorder="1" applyAlignment="1">
      <alignment horizontal="center"/>
    </xf>
    <xf numFmtId="0" fontId="0" fillId="0" borderId="31" xfId="1" applyNumberFormat="1" applyFont="1" applyFill="1" applyBorder="1" applyAlignment="1">
      <alignment horizontal="center"/>
    </xf>
    <xf numFmtId="0" fontId="0" fillId="0" borderId="33" xfId="1" applyNumberFormat="1" applyFont="1" applyFill="1" applyBorder="1" applyAlignment="1">
      <alignment horizontal="center"/>
    </xf>
    <xf numFmtId="9" fontId="0" fillId="0" borderId="9" xfId="3" applyFont="1" applyFill="1" applyBorder="1" applyAlignment="1">
      <alignment horizontal="center"/>
    </xf>
    <xf numFmtId="9" fontId="0" fillId="0" borderId="31" xfId="3" applyFont="1" applyFill="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190500</xdr:colOff>
      <xdr:row>20</xdr:row>
      <xdr:rowOff>9525</xdr:rowOff>
    </xdr:from>
    <xdr:to>
      <xdr:col>6</xdr:col>
      <xdr:colOff>19050</xdr:colOff>
      <xdr:row>22</xdr:row>
      <xdr:rowOff>0</xdr:rowOff>
    </xdr:to>
    <xdr:sp macro="" textlink="">
      <xdr:nvSpPr>
        <xdr:cNvPr id="1505" name="AutoShape 1"/>
        <xdr:cNvSpPr>
          <a:spLocks/>
        </xdr:cNvSpPr>
      </xdr:nvSpPr>
      <xdr:spPr bwMode="auto">
        <a:xfrm>
          <a:off x="1857375" y="3505200"/>
          <a:ext cx="161925" cy="314325"/>
        </a:xfrm>
        <a:prstGeom prst="rightBrace">
          <a:avLst>
            <a:gd name="adj1" fmla="val 161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200025</xdr:colOff>
      <xdr:row>20</xdr:row>
      <xdr:rowOff>9525</xdr:rowOff>
    </xdr:from>
    <xdr:to>
      <xdr:col>13</xdr:col>
      <xdr:colOff>28575</xdr:colOff>
      <xdr:row>22</xdr:row>
      <xdr:rowOff>0</xdr:rowOff>
    </xdr:to>
    <xdr:sp macro="" textlink="">
      <xdr:nvSpPr>
        <xdr:cNvPr id="1506" name="AutoShape 2"/>
        <xdr:cNvSpPr>
          <a:spLocks/>
        </xdr:cNvSpPr>
      </xdr:nvSpPr>
      <xdr:spPr bwMode="auto">
        <a:xfrm>
          <a:off x="4200525" y="3505200"/>
          <a:ext cx="161925" cy="314325"/>
        </a:xfrm>
        <a:prstGeom prst="rightBrace">
          <a:avLst>
            <a:gd name="adj1" fmla="val 161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3</xdr:col>
      <xdr:colOff>228600</xdr:colOff>
      <xdr:row>3</xdr:row>
      <xdr:rowOff>76200</xdr:rowOff>
    </xdr:to>
    <xdr:pic>
      <xdr:nvPicPr>
        <xdr:cNvPr id="1507"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28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election activeCell="D2" sqref="D2:R2"/>
    </sheetView>
  </sheetViews>
  <sheetFormatPr defaultRowHeight="12.75" x14ac:dyDescent="0.2"/>
  <cols>
    <col min="1" max="18" width="5" customWidth="1"/>
  </cols>
  <sheetData>
    <row r="1" spans="1:21" ht="19.5" customHeight="1" x14ac:dyDescent="0.25">
      <c r="B1" s="7"/>
      <c r="D1" s="78" t="s">
        <v>27</v>
      </c>
      <c r="E1" s="78"/>
      <c r="F1" s="78"/>
      <c r="G1" s="78"/>
      <c r="H1" s="78"/>
      <c r="I1" s="78"/>
      <c r="J1" s="78"/>
      <c r="K1" s="78"/>
      <c r="L1" s="78"/>
      <c r="M1" s="78"/>
      <c r="N1" s="78"/>
      <c r="O1" s="78"/>
      <c r="P1" s="78"/>
      <c r="Q1" s="78"/>
      <c r="R1" s="78"/>
    </row>
    <row r="2" spans="1:21" ht="19.5" customHeight="1" x14ac:dyDescent="0.25">
      <c r="D2" s="82" t="s">
        <v>50</v>
      </c>
      <c r="E2" s="82"/>
      <c r="F2" s="82"/>
      <c r="G2" s="82"/>
      <c r="H2" s="82"/>
      <c r="I2" s="82"/>
      <c r="J2" s="82"/>
      <c r="K2" s="82"/>
      <c r="L2" s="82"/>
      <c r="M2" s="82"/>
      <c r="N2" s="82"/>
      <c r="O2" s="82"/>
      <c r="P2" s="82"/>
      <c r="Q2" s="82"/>
      <c r="R2" s="82"/>
      <c r="S2" s="8"/>
      <c r="T2" s="8"/>
      <c r="U2" s="8"/>
    </row>
    <row r="3" spans="1:21" ht="19.5" customHeight="1" x14ac:dyDescent="0.2"/>
    <row r="4" spans="1:21" ht="12.75" customHeight="1" x14ac:dyDescent="0.2">
      <c r="A4" s="79" t="s">
        <v>51</v>
      </c>
      <c r="B4" s="79"/>
      <c r="C4" s="79"/>
      <c r="D4" s="79"/>
      <c r="E4" s="79"/>
      <c r="F4" s="79"/>
      <c r="G4" s="79"/>
      <c r="H4" s="79"/>
      <c r="I4" s="79"/>
      <c r="J4" s="79"/>
      <c r="K4" s="79"/>
      <c r="L4" s="79"/>
      <c r="M4" s="79"/>
      <c r="N4" s="79"/>
      <c r="O4" s="79"/>
      <c r="P4" s="79"/>
      <c r="Q4" s="79"/>
      <c r="R4" s="79"/>
    </row>
    <row r="5" spans="1:21" x14ac:dyDescent="0.2">
      <c r="A5" s="79"/>
      <c r="B5" s="79"/>
      <c r="C5" s="79"/>
      <c r="D5" s="79"/>
      <c r="E5" s="79"/>
      <c r="F5" s="79"/>
      <c r="G5" s="79"/>
      <c r="H5" s="79"/>
      <c r="I5" s="79"/>
      <c r="J5" s="79"/>
      <c r="K5" s="79"/>
      <c r="L5" s="79"/>
      <c r="M5" s="79"/>
      <c r="N5" s="79"/>
      <c r="O5" s="79"/>
      <c r="P5" s="79"/>
      <c r="Q5" s="79"/>
      <c r="R5" s="79"/>
    </row>
    <row r="6" spans="1:21" x14ac:dyDescent="0.2">
      <c r="A6" s="79"/>
      <c r="B6" s="79"/>
      <c r="C6" s="79"/>
      <c r="D6" s="79"/>
      <c r="E6" s="79"/>
      <c r="F6" s="79"/>
      <c r="G6" s="79"/>
      <c r="H6" s="79"/>
      <c r="I6" s="79"/>
      <c r="J6" s="79"/>
      <c r="K6" s="79"/>
      <c r="L6" s="79"/>
      <c r="M6" s="79"/>
      <c r="N6" s="79"/>
      <c r="O6" s="79"/>
      <c r="P6" s="79"/>
      <c r="Q6" s="79"/>
      <c r="R6" s="79"/>
    </row>
    <row r="8" spans="1:21" x14ac:dyDescent="0.2">
      <c r="A8" s="6" t="s">
        <v>52</v>
      </c>
    </row>
    <row r="10" spans="1:21" x14ac:dyDescent="0.2">
      <c r="A10" s="1">
        <v>1</v>
      </c>
      <c r="B10" t="s">
        <v>28</v>
      </c>
    </row>
    <row r="11" spans="1:21" x14ac:dyDescent="0.2">
      <c r="A11" s="1">
        <v>2</v>
      </c>
      <c r="B11" t="s">
        <v>29</v>
      </c>
    </row>
    <row r="12" spans="1:21" ht="12.75" customHeight="1" x14ac:dyDescent="0.2">
      <c r="A12" s="1">
        <v>3</v>
      </c>
      <c r="B12" s="79" t="s">
        <v>49</v>
      </c>
      <c r="C12" s="79"/>
      <c r="D12" s="79"/>
      <c r="E12" s="79"/>
      <c r="F12" s="79"/>
      <c r="G12" s="79"/>
      <c r="H12" s="79"/>
      <c r="I12" s="79"/>
      <c r="J12" s="79"/>
      <c r="K12" s="79"/>
      <c r="L12" s="79"/>
      <c r="M12" s="79"/>
      <c r="N12" s="79"/>
      <c r="O12" s="79"/>
      <c r="P12" s="79"/>
      <c r="Q12" s="79"/>
      <c r="R12" s="79"/>
    </row>
    <row r="13" spans="1:21" x14ac:dyDescent="0.2">
      <c r="A13" s="1"/>
      <c r="B13" s="79"/>
      <c r="C13" s="79"/>
      <c r="D13" s="79"/>
      <c r="E13" s="79"/>
      <c r="F13" s="79"/>
      <c r="G13" s="79"/>
      <c r="H13" s="79"/>
      <c r="I13" s="79"/>
      <c r="J13" s="79"/>
      <c r="K13" s="79"/>
      <c r="L13" s="79"/>
      <c r="M13" s="79"/>
      <c r="N13" s="79"/>
      <c r="O13" s="79"/>
      <c r="P13" s="79"/>
      <c r="Q13" s="79"/>
      <c r="R13" s="79"/>
    </row>
    <row r="14" spans="1:21" x14ac:dyDescent="0.2">
      <c r="A14" s="1"/>
    </row>
    <row r="15" spans="1:21" x14ac:dyDescent="0.2">
      <c r="A15" s="1"/>
      <c r="B15" s="25" t="s">
        <v>30</v>
      </c>
      <c r="C15" s="26" t="s">
        <v>31</v>
      </c>
      <c r="D15" s="26"/>
      <c r="E15" s="26"/>
      <c r="F15" s="27">
        <v>1</v>
      </c>
      <c r="G15" s="28" t="s">
        <v>12</v>
      </c>
      <c r="H15" s="26"/>
      <c r="I15" s="26" t="s">
        <v>32</v>
      </c>
      <c r="J15" s="26"/>
      <c r="K15" s="26"/>
      <c r="L15" s="26"/>
      <c r="M15" s="27">
        <v>1</v>
      </c>
      <c r="N15" s="28" t="s">
        <v>13</v>
      </c>
      <c r="O15" s="26"/>
      <c r="P15" s="26"/>
      <c r="Q15" s="26"/>
      <c r="R15" s="26"/>
    </row>
    <row r="16" spans="1:21" x14ac:dyDescent="0.2">
      <c r="A16" s="1"/>
      <c r="B16" s="26"/>
      <c r="C16" s="26"/>
      <c r="D16" s="26"/>
      <c r="E16" s="26"/>
      <c r="F16" s="29"/>
      <c r="G16" s="30"/>
      <c r="H16" s="26"/>
      <c r="I16" s="26"/>
      <c r="J16" s="26"/>
      <c r="K16" s="26"/>
      <c r="L16" s="26"/>
      <c r="M16" s="29"/>
      <c r="N16" s="30"/>
      <c r="O16" s="26"/>
      <c r="P16" s="26"/>
      <c r="Q16" s="26"/>
      <c r="R16" s="26"/>
    </row>
    <row r="17" spans="1:18" x14ac:dyDescent="0.2">
      <c r="A17" s="1"/>
      <c r="B17" s="26"/>
      <c r="C17" s="26"/>
      <c r="D17" s="26"/>
      <c r="E17" s="26"/>
      <c r="F17" s="26"/>
      <c r="G17" s="26"/>
      <c r="H17" s="26"/>
      <c r="I17" s="26"/>
      <c r="J17" s="26"/>
      <c r="K17" s="26"/>
      <c r="L17" s="26"/>
      <c r="M17" s="26"/>
      <c r="N17" s="26"/>
      <c r="O17" s="26"/>
      <c r="P17" s="26"/>
      <c r="Q17" s="26"/>
      <c r="R17" s="26"/>
    </row>
    <row r="18" spans="1:18" x14ac:dyDescent="0.2">
      <c r="A18" s="1">
        <v>4</v>
      </c>
      <c r="B18" s="80" t="s">
        <v>33</v>
      </c>
      <c r="C18" s="80"/>
      <c r="D18" s="80"/>
      <c r="E18" s="80"/>
      <c r="F18" s="80"/>
      <c r="G18" s="80"/>
      <c r="H18" s="80"/>
      <c r="I18" s="80"/>
      <c r="J18" s="80"/>
      <c r="K18" s="80"/>
      <c r="L18" s="80"/>
      <c r="M18" s="80"/>
      <c r="N18" s="80"/>
      <c r="O18" s="80"/>
      <c r="P18" s="80"/>
      <c r="Q18" s="80"/>
      <c r="R18" s="80"/>
    </row>
    <row r="19" spans="1:18" x14ac:dyDescent="0.2">
      <c r="A19" s="1"/>
      <c r="B19" s="80"/>
      <c r="C19" s="80"/>
      <c r="D19" s="80"/>
      <c r="E19" s="80"/>
      <c r="F19" s="80"/>
      <c r="G19" s="80"/>
      <c r="H19" s="80"/>
      <c r="I19" s="80"/>
      <c r="J19" s="80"/>
      <c r="K19" s="80"/>
      <c r="L19" s="80"/>
      <c r="M19" s="80"/>
      <c r="N19" s="80"/>
      <c r="O19" s="80"/>
      <c r="P19" s="80"/>
      <c r="Q19" s="80"/>
      <c r="R19" s="80"/>
    </row>
    <row r="20" spans="1:18" x14ac:dyDescent="0.2">
      <c r="A20" s="1"/>
      <c r="B20" s="26"/>
      <c r="C20" s="26"/>
      <c r="D20" s="26"/>
      <c r="E20" s="26"/>
      <c r="F20" s="31"/>
      <c r="G20" s="26"/>
      <c r="H20" s="26"/>
      <c r="I20" s="26"/>
      <c r="J20" s="26"/>
      <c r="K20" s="26"/>
      <c r="L20" s="26"/>
      <c r="M20" s="26"/>
      <c r="N20" s="26"/>
      <c r="O20" s="26"/>
      <c r="P20" s="26"/>
      <c r="Q20" s="26"/>
      <c r="R20" s="26"/>
    </row>
    <row r="21" spans="1:18" x14ac:dyDescent="0.2">
      <c r="A21" s="1"/>
      <c r="B21" s="25" t="s">
        <v>30</v>
      </c>
      <c r="C21" s="26" t="s">
        <v>38</v>
      </c>
      <c r="D21" s="26"/>
      <c r="E21" s="26"/>
      <c r="F21" s="26"/>
      <c r="G21" s="81" t="s">
        <v>36</v>
      </c>
      <c r="H21" s="27">
        <v>0.5</v>
      </c>
      <c r="I21" s="28" t="s">
        <v>14</v>
      </c>
      <c r="J21" s="26"/>
      <c r="K21" s="26" t="s">
        <v>35</v>
      </c>
      <c r="L21" s="26"/>
      <c r="M21" s="26"/>
      <c r="N21" s="81" t="s">
        <v>36</v>
      </c>
      <c r="O21" s="27">
        <v>0.25</v>
      </c>
      <c r="P21" s="28" t="s">
        <v>15</v>
      </c>
      <c r="Q21" s="26"/>
      <c r="R21" s="26"/>
    </row>
    <row r="22" spans="1:18" x14ac:dyDescent="0.2">
      <c r="A22" s="1"/>
      <c r="B22" s="26"/>
      <c r="C22" s="26" t="s">
        <v>34</v>
      </c>
      <c r="D22" s="26"/>
      <c r="E22" s="26"/>
      <c r="F22" s="26"/>
      <c r="G22" s="81"/>
      <c r="H22" s="29">
        <v>0.5</v>
      </c>
      <c r="I22" s="30" t="s">
        <v>15</v>
      </c>
      <c r="J22" s="26"/>
      <c r="K22" s="26" t="s">
        <v>37</v>
      </c>
      <c r="L22" s="26"/>
      <c r="M22" s="26"/>
      <c r="N22" s="81"/>
      <c r="O22" s="29">
        <v>0.75</v>
      </c>
      <c r="P22" s="30" t="s">
        <v>12</v>
      </c>
      <c r="Q22" s="26"/>
      <c r="R22" s="26"/>
    </row>
    <row r="23" spans="1:18" x14ac:dyDescent="0.2">
      <c r="A23" s="1"/>
    </row>
    <row r="24" spans="1:18" x14ac:dyDescent="0.2">
      <c r="A24" s="1">
        <v>5</v>
      </c>
      <c r="B24" s="83" t="s">
        <v>48</v>
      </c>
      <c r="C24" s="83"/>
      <c r="D24" s="83"/>
      <c r="E24" s="83"/>
      <c r="F24" s="83"/>
    </row>
    <row r="25" spans="1:18" x14ac:dyDescent="0.2">
      <c r="B25" s="79" t="s">
        <v>47</v>
      </c>
      <c r="C25" s="79"/>
      <c r="D25" s="79"/>
      <c r="E25" s="79"/>
      <c r="F25" s="79"/>
      <c r="G25" s="79"/>
      <c r="H25" s="79"/>
      <c r="I25" s="79"/>
      <c r="J25" s="79"/>
      <c r="K25" s="79"/>
      <c r="L25" s="79"/>
      <c r="M25" s="79"/>
      <c r="N25" s="79"/>
      <c r="O25" s="79"/>
      <c r="P25" s="79"/>
      <c r="Q25" s="79"/>
      <c r="R25" s="79"/>
    </row>
    <row r="26" spans="1:18" x14ac:dyDescent="0.2">
      <c r="A26" s="1"/>
      <c r="B26" s="79"/>
      <c r="C26" s="79"/>
      <c r="D26" s="79"/>
      <c r="E26" s="79"/>
      <c r="F26" s="79"/>
      <c r="G26" s="79"/>
      <c r="H26" s="79"/>
      <c r="I26" s="79"/>
      <c r="J26" s="79"/>
      <c r="K26" s="79"/>
      <c r="L26" s="79"/>
      <c r="M26" s="79"/>
      <c r="N26" s="79"/>
      <c r="O26" s="79"/>
      <c r="P26" s="79"/>
      <c r="Q26" s="79"/>
      <c r="R26" s="79"/>
    </row>
    <row r="27" spans="1:18" x14ac:dyDescent="0.2">
      <c r="A27" s="1"/>
    </row>
    <row r="28" spans="1:18" x14ac:dyDescent="0.2">
      <c r="A28" s="1">
        <v>6</v>
      </c>
      <c r="B28" s="70" t="s">
        <v>59</v>
      </c>
    </row>
    <row r="29" spans="1:18" x14ac:dyDescent="0.2">
      <c r="A29" s="1"/>
      <c r="B29" t="s">
        <v>58</v>
      </c>
    </row>
    <row r="30" spans="1:18" x14ac:dyDescent="0.2">
      <c r="A30" s="1"/>
      <c r="C30" s="69"/>
      <c r="D30" s="69"/>
      <c r="E30" s="69"/>
      <c r="F30" s="69"/>
      <c r="G30" s="69"/>
      <c r="H30" s="69"/>
      <c r="I30" s="69"/>
      <c r="J30" s="69"/>
    </row>
    <row r="31" spans="1:18" ht="13.5" thickBot="1" x14ac:dyDescent="0.25">
      <c r="A31" s="1"/>
    </row>
    <row r="32" spans="1:18" x14ac:dyDescent="0.2">
      <c r="A32" s="1"/>
      <c r="E32" s="15"/>
      <c r="F32" s="16"/>
      <c r="G32" s="16"/>
      <c r="H32" s="16"/>
      <c r="I32" s="16"/>
      <c r="J32" s="16"/>
      <c r="K32" s="16"/>
      <c r="L32" s="16"/>
      <c r="M32" s="16"/>
      <c r="N32" s="16"/>
      <c r="O32" s="17"/>
    </row>
    <row r="33" spans="1:15" x14ac:dyDescent="0.2">
      <c r="A33" s="1"/>
      <c r="E33" s="18"/>
      <c r="F33" s="77" t="s">
        <v>46</v>
      </c>
      <c r="G33" s="77"/>
      <c r="H33" s="77"/>
      <c r="I33" s="77"/>
      <c r="J33" s="77"/>
      <c r="K33" s="77"/>
      <c r="L33" s="9"/>
      <c r="M33" s="9"/>
      <c r="N33" s="9"/>
      <c r="O33" s="11"/>
    </row>
    <row r="34" spans="1:15" x14ac:dyDescent="0.2">
      <c r="A34" s="1"/>
      <c r="E34" s="18"/>
      <c r="F34" s="2" t="s">
        <v>12</v>
      </c>
      <c r="G34" s="10" t="s">
        <v>36</v>
      </c>
      <c r="H34" s="9" t="s">
        <v>39</v>
      </c>
      <c r="I34" s="9"/>
      <c r="J34" s="9"/>
      <c r="K34" s="9"/>
      <c r="L34" s="9"/>
      <c r="M34" s="9"/>
      <c r="N34" s="9"/>
      <c r="O34" s="11"/>
    </row>
    <row r="35" spans="1:15" x14ac:dyDescent="0.2">
      <c r="E35" s="18"/>
      <c r="F35" s="2" t="s">
        <v>13</v>
      </c>
      <c r="G35" s="10" t="s">
        <v>36</v>
      </c>
      <c r="H35" s="9" t="s">
        <v>40</v>
      </c>
      <c r="I35" s="9"/>
      <c r="J35" s="9"/>
      <c r="K35" s="9"/>
      <c r="L35" s="9"/>
      <c r="M35" s="9"/>
      <c r="N35" s="9"/>
      <c r="O35" s="11"/>
    </row>
    <row r="36" spans="1:15" x14ac:dyDescent="0.2">
      <c r="E36" s="18"/>
      <c r="F36" s="2" t="s">
        <v>14</v>
      </c>
      <c r="G36" s="10" t="s">
        <v>36</v>
      </c>
      <c r="H36" s="9" t="s">
        <v>41</v>
      </c>
      <c r="I36" s="9"/>
      <c r="J36" s="9"/>
      <c r="K36" s="9"/>
      <c r="L36" s="9"/>
      <c r="M36" s="9"/>
      <c r="N36" s="9"/>
      <c r="O36" s="11"/>
    </row>
    <row r="37" spans="1:15" x14ac:dyDescent="0.2">
      <c r="E37" s="18"/>
      <c r="F37" s="2" t="s">
        <v>15</v>
      </c>
      <c r="G37" s="10" t="s">
        <v>36</v>
      </c>
      <c r="H37" s="9" t="s">
        <v>42</v>
      </c>
      <c r="I37" s="9"/>
      <c r="J37" s="9"/>
      <c r="K37" s="9"/>
      <c r="L37" s="9"/>
      <c r="M37" s="9"/>
      <c r="N37" s="9"/>
      <c r="O37" s="11"/>
    </row>
    <row r="38" spans="1:15" x14ac:dyDescent="0.2">
      <c r="E38" s="18"/>
      <c r="F38" s="2" t="s">
        <v>16</v>
      </c>
      <c r="G38" s="10" t="s">
        <v>36</v>
      </c>
      <c r="H38" s="9" t="s">
        <v>43</v>
      </c>
      <c r="I38" s="9"/>
      <c r="J38" s="9"/>
      <c r="K38" s="9"/>
      <c r="L38" s="9"/>
      <c r="M38" s="9"/>
      <c r="N38" s="9"/>
      <c r="O38" s="11"/>
    </row>
    <row r="39" spans="1:15" x14ac:dyDescent="0.2">
      <c r="E39" s="18"/>
      <c r="F39" s="2" t="s">
        <v>56</v>
      </c>
      <c r="G39" s="10" t="s">
        <v>36</v>
      </c>
      <c r="H39" s="9" t="s">
        <v>57</v>
      </c>
      <c r="I39" s="9"/>
      <c r="J39" s="9"/>
      <c r="K39" s="9"/>
      <c r="L39" s="9"/>
      <c r="M39" s="9"/>
      <c r="N39" s="9"/>
      <c r="O39" s="11"/>
    </row>
    <row r="40" spans="1:15" x14ac:dyDescent="0.2">
      <c r="E40" s="18"/>
      <c r="F40" s="2" t="s">
        <v>17</v>
      </c>
      <c r="G40" s="10" t="s">
        <v>36</v>
      </c>
      <c r="H40" s="9" t="s">
        <v>44</v>
      </c>
      <c r="I40" s="9"/>
      <c r="J40" s="9"/>
      <c r="K40" s="9"/>
      <c r="L40" s="9"/>
      <c r="M40" s="9"/>
      <c r="N40" s="9"/>
      <c r="O40" s="11"/>
    </row>
    <row r="41" spans="1:15" x14ac:dyDescent="0.2">
      <c r="E41" s="18"/>
      <c r="F41" s="2" t="s">
        <v>18</v>
      </c>
      <c r="G41" s="10" t="s">
        <v>36</v>
      </c>
      <c r="H41" s="9" t="s">
        <v>45</v>
      </c>
      <c r="I41" s="9"/>
      <c r="J41" s="9"/>
      <c r="K41" s="9"/>
      <c r="L41" s="9"/>
      <c r="M41" s="9"/>
      <c r="N41" s="9"/>
      <c r="O41" s="11"/>
    </row>
    <row r="42" spans="1:15" x14ac:dyDescent="0.2">
      <c r="E42" s="18"/>
      <c r="F42" s="2" t="s">
        <v>53</v>
      </c>
      <c r="G42" s="10" t="s">
        <v>36</v>
      </c>
      <c r="H42" s="44" t="s">
        <v>54</v>
      </c>
      <c r="I42" s="9"/>
      <c r="J42" s="9"/>
      <c r="K42" s="9"/>
      <c r="L42" s="9"/>
      <c r="M42" s="9"/>
      <c r="N42" s="9"/>
      <c r="O42" s="11"/>
    </row>
    <row r="43" spans="1:15" x14ac:dyDescent="0.2">
      <c r="E43" s="18"/>
      <c r="F43" s="9"/>
      <c r="G43" s="9"/>
      <c r="H43" s="9"/>
      <c r="I43" s="9"/>
      <c r="J43" s="9"/>
      <c r="K43" s="9"/>
      <c r="L43" s="9"/>
      <c r="M43" s="9"/>
      <c r="N43" s="9"/>
      <c r="O43" s="11"/>
    </row>
    <row r="44" spans="1:15" x14ac:dyDescent="0.2">
      <c r="E44" s="18"/>
      <c r="F44" s="45"/>
      <c r="G44" s="14" t="s">
        <v>36</v>
      </c>
      <c r="H44" s="62" t="s">
        <v>55</v>
      </c>
      <c r="I44" s="62"/>
      <c r="J44" s="62"/>
      <c r="K44" s="62"/>
      <c r="L44" s="9"/>
      <c r="M44" s="9"/>
      <c r="N44" s="9"/>
      <c r="O44" s="11"/>
    </row>
    <row r="45" spans="1:15" x14ac:dyDescent="0.2">
      <c r="E45" s="18"/>
      <c r="F45" s="9"/>
      <c r="G45" s="9"/>
      <c r="H45" s="62"/>
      <c r="I45" s="62"/>
      <c r="J45" s="62"/>
      <c r="K45" s="62"/>
      <c r="L45" s="9"/>
      <c r="M45" s="9"/>
      <c r="N45" s="9"/>
      <c r="O45" s="11"/>
    </row>
    <row r="46" spans="1:15" ht="13.5" thickBot="1" x14ac:dyDescent="0.25">
      <c r="E46" s="19"/>
      <c r="F46" s="12"/>
      <c r="G46" s="12"/>
      <c r="H46" s="12"/>
      <c r="I46" s="12"/>
      <c r="J46" s="12"/>
      <c r="K46" s="12"/>
      <c r="L46" s="12"/>
      <c r="M46" s="12"/>
      <c r="N46" s="12"/>
      <c r="O46" s="13"/>
    </row>
  </sheetData>
  <sheetProtection selectLockedCells="1"/>
  <mergeCells count="10">
    <mergeCell ref="F33:K33"/>
    <mergeCell ref="D1:R1"/>
    <mergeCell ref="B25:R26"/>
    <mergeCell ref="B18:R19"/>
    <mergeCell ref="G21:G22"/>
    <mergeCell ref="N21:N22"/>
    <mergeCell ref="D2:R2"/>
    <mergeCell ref="A4:R6"/>
    <mergeCell ref="B24:F24"/>
    <mergeCell ref="B12:R13"/>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9"/>
  <sheetViews>
    <sheetView showGridLines="0" tabSelected="1" zoomScaleNormal="100" workbookViewId="0">
      <pane ySplit="5" topLeftCell="A6" activePane="bottomLeft" state="frozen"/>
      <selection pane="bottomLeft" activeCell="G3" sqref="G3:N3"/>
    </sheetView>
  </sheetViews>
  <sheetFormatPr defaultRowHeight="12.75" x14ac:dyDescent="0.2"/>
  <cols>
    <col min="1" max="1" width="10.28515625" style="23" customWidth="1"/>
    <col min="2" max="2" width="3.42578125" style="21" customWidth="1"/>
    <col min="3" max="3" width="5" style="5" bestFit="1" customWidth="1"/>
    <col min="4" max="26" width="5" style="5" customWidth="1"/>
    <col min="27" max="16384" width="9.140625" style="23"/>
  </cols>
  <sheetData>
    <row r="1" spans="2:26" s="21" customFormat="1" ht="16.5" thickBot="1" x14ac:dyDescent="0.3">
      <c r="C1" s="96" t="s">
        <v>19</v>
      </c>
      <c r="D1" s="96"/>
      <c r="E1" s="96"/>
      <c r="F1" s="96"/>
      <c r="G1" s="96"/>
      <c r="H1" s="96"/>
      <c r="I1" s="96"/>
      <c r="J1" s="96"/>
      <c r="K1" s="3"/>
      <c r="L1" s="3"/>
      <c r="M1" s="3"/>
      <c r="N1" s="92" t="s">
        <v>22</v>
      </c>
      <c r="O1" s="92"/>
      <c r="P1" s="92"/>
      <c r="Q1" s="84">
        <v>2022</v>
      </c>
      <c r="R1" s="84"/>
      <c r="S1" s="3" t="s">
        <v>23</v>
      </c>
      <c r="T1" s="84">
        <f>Q1+1</f>
        <v>2023</v>
      </c>
      <c r="U1" s="84"/>
      <c r="V1" s="3"/>
      <c r="W1" s="3"/>
      <c r="X1" s="3"/>
      <c r="Y1" s="3"/>
      <c r="Z1" s="3"/>
    </row>
    <row r="2" spans="2:26" s="21" customFormat="1" x14ac:dyDescent="0.2">
      <c r="C2" s="3"/>
      <c r="D2" s="3"/>
      <c r="E2" s="3"/>
      <c r="F2" s="3"/>
      <c r="G2" s="3"/>
      <c r="H2" s="3"/>
      <c r="I2" s="3"/>
      <c r="J2" s="3"/>
      <c r="K2" s="3"/>
      <c r="L2" s="3"/>
      <c r="M2" s="3"/>
      <c r="N2" s="3"/>
      <c r="O2" s="3"/>
      <c r="P2" s="3"/>
      <c r="Q2" s="3"/>
      <c r="R2" s="3"/>
      <c r="S2" s="3"/>
      <c r="T2" s="3"/>
      <c r="U2" s="3"/>
      <c r="V2" s="3"/>
      <c r="W2" s="3"/>
      <c r="X2" s="3"/>
      <c r="Y2" s="3"/>
      <c r="Z2" s="3"/>
    </row>
    <row r="3" spans="2:26" s="21" customFormat="1" ht="13.5" thickBot="1" x14ac:dyDescent="0.25">
      <c r="C3" s="21" t="s">
        <v>20</v>
      </c>
      <c r="D3" s="3"/>
      <c r="E3" s="3"/>
      <c r="G3" s="91"/>
      <c r="H3" s="91"/>
      <c r="I3" s="91"/>
      <c r="J3" s="91"/>
      <c r="K3" s="91"/>
      <c r="L3" s="91"/>
      <c r="M3" s="91"/>
      <c r="N3" s="91"/>
      <c r="O3" s="3"/>
      <c r="P3" s="3"/>
      <c r="Q3" s="92" t="s">
        <v>21</v>
      </c>
      <c r="R3" s="92"/>
      <c r="S3" s="92"/>
      <c r="T3" s="92"/>
      <c r="U3" s="92"/>
      <c r="V3" s="92"/>
      <c r="W3" s="92"/>
      <c r="X3" s="91"/>
      <c r="Y3" s="91"/>
      <c r="Z3" s="91"/>
    </row>
    <row r="4" spans="2:26" s="21" customFormat="1" ht="13.5" thickBot="1" x14ac:dyDescent="0.25">
      <c r="C4" s="3"/>
      <c r="D4" s="3"/>
      <c r="E4" s="3"/>
      <c r="F4" s="4"/>
      <c r="G4" s="4"/>
      <c r="H4" s="4"/>
      <c r="I4" s="4"/>
      <c r="J4" s="4"/>
      <c r="K4" s="4"/>
      <c r="L4" s="4"/>
      <c r="M4" s="4"/>
      <c r="N4" s="3"/>
      <c r="O4" s="3"/>
      <c r="P4" s="3"/>
      <c r="Q4" s="22"/>
      <c r="R4" s="22"/>
      <c r="S4" s="22"/>
      <c r="T4" s="22"/>
      <c r="U4" s="22"/>
      <c r="V4" s="22"/>
      <c r="W4" s="22"/>
      <c r="X4" s="4"/>
      <c r="Y4" s="4"/>
      <c r="Z4" s="4"/>
    </row>
    <row r="5" spans="2:26" s="21" customFormat="1" ht="13.5" thickBot="1" x14ac:dyDescent="0.25">
      <c r="C5" s="88" t="s">
        <v>0</v>
      </c>
      <c r="D5" s="88"/>
      <c r="E5" s="88" t="s">
        <v>1</v>
      </c>
      <c r="F5" s="88"/>
      <c r="G5" s="90" t="s">
        <v>2</v>
      </c>
      <c r="H5" s="89"/>
      <c r="I5" s="88" t="s">
        <v>3</v>
      </c>
      <c r="J5" s="88"/>
      <c r="K5" s="88" t="s">
        <v>4</v>
      </c>
      <c r="L5" s="89"/>
      <c r="M5" s="88" t="s">
        <v>5</v>
      </c>
      <c r="N5" s="89"/>
      <c r="O5" s="88" t="s">
        <v>6</v>
      </c>
      <c r="P5" s="88"/>
      <c r="Q5" s="90" t="s">
        <v>7</v>
      </c>
      <c r="R5" s="89"/>
      <c r="S5" s="88" t="s">
        <v>8</v>
      </c>
      <c r="T5" s="89"/>
      <c r="U5" s="88" t="s">
        <v>9</v>
      </c>
      <c r="V5" s="88"/>
      <c r="W5" s="88" t="s">
        <v>10</v>
      </c>
      <c r="X5" s="88"/>
      <c r="Y5" s="88" t="s">
        <v>11</v>
      </c>
      <c r="Z5" s="88"/>
    </row>
    <row r="6" spans="2:26" ht="13.5" thickBot="1" x14ac:dyDescent="0.25">
      <c r="B6" s="85">
        <v>1</v>
      </c>
      <c r="C6" s="36"/>
      <c r="D6" s="37"/>
      <c r="E6" s="36"/>
      <c r="F6" s="37"/>
      <c r="G6" s="58"/>
      <c r="H6" s="59"/>
      <c r="I6" s="32"/>
      <c r="J6" s="33"/>
      <c r="K6" s="38"/>
      <c r="L6" s="39"/>
      <c r="M6" s="58"/>
      <c r="N6" s="71"/>
      <c r="O6" s="36"/>
      <c r="P6" s="37"/>
      <c r="Q6" s="36"/>
      <c r="R6" s="37"/>
      <c r="S6" s="58"/>
      <c r="T6" s="59"/>
      <c r="U6" s="36"/>
      <c r="V6" s="37"/>
      <c r="W6" s="36"/>
      <c r="X6" s="37"/>
      <c r="Y6" s="58"/>
      <c r="Z6" s="59"/>
    </row>
    <row r="7" spans="2:26" ht="13.5" thickBot="1" x14ac:dyDescent="0.25">
      <c r="B7" s="85"/>
      <c r="C7" s="40"/>
      <c r="D7" s="41"/>
      <c r="E7" s="40"/>
      <c r="F7" s="41"/>
      <c r="G7" s="60"/>
      <c r="H7" s="61"/>
      <c r="I7" s="34"/>
      <c r="J7" s="35"/>
      <c r="K7" s="42"/>
      <c r="L7" s="43"/>
      <c r="M7" s="60"/>
      <c r="N7" s="72"/>
      <c r="O7" s="40"/>
      <c r="P7" s="41"/>
      <c r="Q7" s="40"/>
      <c r="R7" s="41"/>
      <c r="S7" s="60"/>
      <c r="T7" s="61"/>
      <c r="U7" s="40"/>
      <c r="V7" s="41"/>
      <c r="W7" s="40"/>
      <c r="X7" s="41"/>
      <c r="Y7" s="60"/>
      <c r="Z7" s="61"/>
    </row>
    <row r="8" spans="2:26" ht="13.5" thickBot="1" x14ac:dyDescent="0.25">
      <c r="B8" s="86">
        <f>B6+1</f>
        <v>2</v>
      </c>
      <c r="C8" s="32"/>
      <c r="D8" s="33"/>
      <c r="E8" s="32"/>
      <c r="F8" s="33"/>
      <c r="G8" s="58"/>
      <c r="H8" s="59"/>
      <c r="I8" s="36"/>
      <c r="J8" s="37"/>
      <c r="K8" s="36"/>
      <c r="L8" s="39"/>
      <c r="M8" s="63"/>
      <c r="N8" s="64"/>
      <c r="O8" s="36"/>
      <c r="P8" s="37"/>
      <c r="Q8" s="38"/>
      <c r="R8" s="39"/>
      <c r="S8" s="58"/>
      <c r="T8" s="59"/>
      <c r="U8" s="32"/>
      <c r="V8" s="33"/>
      <c r="W8" s="36"/>
      <c r="X8" s="37"/>
      <c r="Y8" s="58"/>
      <c r="Z8" s="59"/>
    </row>
    <row r="9" spans="2:26" ht="13.5" thickBot="1" x14ac:dyDescent="0.25">
      <c r="B9" s="87"/>
      <c r="C9" s="40"/>
      <c r="D9" s="41"/>
      <c r="E9" s="34"/>
      <c r="F9" s="35"/>
      <c r="G9" s="60"/>
      <c r="H9" s="61"/>
      <c r="I9" s="40"/>
      <c r="J9" s="41"/>
      <c r="K9" s="40"/>
      <c r="L9" s="43"/>
      <c r="M9" s="65"/>
      <c r="N9" s="66"/>
      <c r="O9" s="40"/>
      <c r="P9" s="41"/>
      <c r="Q9" s="42"/>
      <c r="R9" s="43"/>
      <c r="S9" s="60"/>
      <c r="T9" s="61"/>
      <c r="U9" s="34"/>
      <c r="V9" s="35"/>
      <c r="W9" s="40"/>
      <c r="X9" s="41"/>
      <c r="Y9" s="60"/>
      <c r="Z9" s="61"/>
    </row>
    <row r="10" spans="2:26" ht="13.5" thickBot="1" x14ac:dyDescent="0.25">
      <c r="B10" s="85">
        <f>B8+1</f>
        <v>3</v>
      </c>
      <c r="C10" s="32"/>
      <c r="D10" s="33"/>
      <c r="E10" s="58"/>
      <c r="F10" s="59"/>
      <c r="G10" s="32"/>
      <c r="H10" s="33"/>
      <c r="I10" s="36"/>
      <c r="J10" s="37"/>
      <c r="K10" s="58"/>
      <c r="L10" s="59"/>
      <c r="M10" s="36"/>
      <c r="N10" s="39"/>
      <c r="O10" s="36"/>
      <c r="P10" s="37"/>
      <c r="Q10" s="38"/>
      <c r="R10" s="39"/>
      <c r="S10" s="32"/>
      <c r="T10" s="33"/>
      <c r="U10" s="36"/>
      <c r="V10" s="37"/>
      <c r="W10" s="58"/>
      <c r="X10" s="59"/>
      <c r="Y10" s="32"/>
      <c r="Z10" s="33"/>
    </row>
    <row r="11" spans="2:26" ht="13.5" thickBot="1" x14ac:dyDescent="0.25">
      <c r="B11" s="85"/>
      <c r="C11" s="40"/>
      <c r="D11" s="41"/>
      <c r="E11" s="60"/>
      <c r="F11" s="61"/>
      <c r="G11" s="40"/>
      <c r="H11" s="41"/>
      <c r="I11" s="40"/>
      <c r="J11" s="41"/>
      <c r="K11" s="60"/>
      <c r="L11" s="61"/>
      <c r="M11" s="40"/>
      <c r="N11" s="43"/>
      <c r="O11" s="40"/>
      <c r="P11" s="41"/>
      <c r="Q11" s="42"/>
      <c r="R11" s="43"/>
      <c r="S11" s="40"/>
      <c r="T11" s="41"/>
      <c r="U11" s="40"/>
      <c r="V11" s="41"/>
      <c r="W11" s="60"/>
      <c r="X11" s="61"/>
      <c r="Y11" s="40"/>
      <c r="Z11" s="41"/>
    </row>
    <row r="12" spans="2:26" ht="13.5" thickBot="1" x14ac:dyDescent="0.25">
      <c r="B12" s="86">
        <f>B10+1</f>
        <v>4</v>
      </c>
      <c r="C12" s="32"/>
      <c r="D12" s="33"/>
      <c r="E12" s="58"/>
      <c r="F12" s="59"/>
      <c r="G12" s="32"/>
      <c r="H12" s="33"/>
      <c r="I12" s="36"/>
      <c r="J12" s="37"/>
      <c r="K12" s="58"/>
      <c r="L12" s="59"/>
      <c r="M12" s="36"/>
      <c r="N12" s="39"/>
      <c r="O12" s="58"/>
      <c r="P12" s="59"/>
      <c r="Q12" s="58"/>
      <c r="R12" s="59"/>
      <c r="S12" s="36"/>
      <c r="T12" s="37"/>
      <c r="U12" s="36"/>
      <c r="V12" s="37"/>
      <c r="W12" s="58"/>
      <c r="X12" s="59"/>
      <c r="Y12" s="63"/>
      <c r="Z12" s="64"/>
    </row>
    <row r="13" spans="2:26" ht="13.5" thickBot="1" x14ac:dyDescent="0.25">
      <c r="B13" s="87"/>
      <c r="C13" s="40"/>
      <c r="D13" s="41"/>
      <c r="E13" s="60"/>
      <c r="F13" s="61"/>
      <c r="G13" s="40"/>
      <c r="H13" s="41"/>
      <c r="I13" s="40"/>
      <c r="J13" s="41"/>
      <c r="K13" s="60"/>
      <c r="L13" s="61"/>
      <c r="M13" s="40"/>
      <c r="N13" s="43"/>
      <c r="O13" s="60"/>
      <c r="P13" s="61"/>
      <c r="Q13" s="60"/>
      <c r="R13" s="61"/>
      <c r="S13" s="40"/>
      <c r="T13" s="41"/>
      <c r="U13" s="40"/>
      <c r="V13" s="41"/>
      <c r="W13" s="60"/>
      <c r="X13" s="61"/>
      <c r="Y13" s="65"/>
      <c r="Z13" s="66"/>
    </row>
    <row r="14" spans="2:26" ht="13.5" thickBot="1" x14ac:dyDescent="0.25">
      <c r="B14" s="85">
        <f>B12+1</f>
        <v>5</v>
      </c>
      <c r="C14" s="32"/>
      <c r="D14" s="33"/>
      <c r="E14" s="63"/>
      <c r="F14" s="64"/>
      <c r="G14" s="36"/>
      <c r="H14" s="37"/>
      <c r="I14" s="58"/>
      <c r="J14" s="59"/>
      <c r="K14" s="32"/>
      <c r="L14" s="33"/>
      <c r="M14" s="36"/>
      <c r="N14" s="39"/>
      <c r="O14" s="58"/>
      <c r="P14" s="59"/>
      <c r="Q14" s="58"/>
      <c r="R14" s="59"/>
      <c r="S14" s="36"/>
      <c r="T14" s="37"/>
      <c r="U14" s="36"/>
      <c r="V14" s="37"/>
      <c r="W14" s="32"/>
      <c r="X14" s="33"/>
      <c r="Y14" s="36"/>
      <c r="Z14" s="37"/>
    </row>
    <row r="15" spans="2:26" ht="13.5" thickBot="1" x14ac:dyDescent="0.25">
      <c r="B15" s="85"/>
      <c r="C15" s="40"/>
      <c r="D15" s="41"/>
      <c r="E15" s="65"/>
      <c r="F15" s="66"/>
      <c r="G15" s="40"/>
      <c r="H15" s="41"/>
      <c r="I15" s="60"/>
      <c r="J15" s="61"/>
      <c r="K15" s="40"/>
      <c r="L15" s="41"/>
      <c r="M15" s="40"/>
      <c r="N15" s="43"/>
      <c r="O15" s="60"/>
      <c r="P15" s="61"/>
      <c r="Q15" s="60"/>
      <c r="R15" s="61"/>
      <c r="S15" s="40"/>
      <c r="T15" s="41"/>
      <c r="U15" s="40"/>
      <c r="V15" s="41"/>
      <c r="W15" s="40"/>
      <c r="X15" s="41"/>
      <c r="Y15" s="40"/>
      <c r="Z15" s="41"/>
    </row>
    <row r="16" spans="2:26" ht="13.5" thickBot="1" x14ac:dyDescent="0.25">
      <c r="B16" s="86">
        <f>B14+1</f>
        <v>6</v>
      </c>
      <c r="C16" s="58"/>
      <c r="D16" s="59"/>
      <c r="E16" s="36"/>
      <c r="F16" s="37"/>
      <c r="G16" s="36"/>
      <c r="H16" s="37"/>
      <c r="I16" s="58"/>
      <c r="J16" s="59"/>
      <c r="K16" s="36"/>
      <c r="L16" s="37"/>
      <c r="M16" s="36"/>
      <c r="N16" s="39"/>
      <c r="O16" s="32"/>
      <c r="P16" s="33"/>
      <c r="Q16" s="32"/>
      <c r="R16" s="33"/>
      <c r="S16" s="36"/>
      <c r="T16" s="37"/>
      <c r="U16" s="58"/>
      <c r="V16" s="59"/>
      <c r="W16" s="36"/>
      <c r="X16" s="37"/>
      <c r="Y16" s="36"/>
      <c r="Z16" s="37"/>
    </row>
    <row r="17" spans="2:26" ht="13.5" thickBot="1" x14ac:dyDescent="0.25">
      <c r="B17" s="87"/>
      <c r="C17" s="60"/>
      <c r="D17" s="61"/>
      <c r="E17" s="40"/>
      <c r="F17" s="41"/>
      <c r="G17" s="40"/>
      <c r="H17" s="41"/>
      <c r="I17" s="60"/>
      <c r="J17" s="61"/>
      <c r="K17" s="40"/>
      <c r="L17" s="41"/>
      <c r="M17" s="40"/>
      <c r="N17" s="43"/>
      <c r="O17" s="40"/>
      <c r="P17" s="41"/>
      <c r="Q17" s="40"/>
      <c r="R17" s="41"/>
      <c r="S17" s="40"/>
      <c r="T17" s="41"/>
      <c r="U17" s="60"/>
      <c r="V17" s="61"/>
      <c r="W17" s="40"/>
      <c r="X17" s="41"/>
      <c r="Y17" s="40"/>
      <c r="Z17" s="41"/>
    </row>
    <row r="18" spans="2:26" ht="13.5" thickBot="1" x14ac:dyDescent="0.25">
      <c r="B18" s="85">
        <f>B16+1</f>
        <v>7</v>
      </c>
      <c r="C18" s="58"/>
      <c r="D18" s="59"/>
      <c r="E18" s="36"/>
      <c r="F18" s="37"/>
      <c r="G18" s="36"/>
      <c r="H18" s="37"/>
      <c r="I18" s="32"/>
      <c r="J18" s="33"/>
      <c r="K18" s="36"/>
      <c r="L18" s="37"/>
      <c r="M18" s="58"/>
      <c r="N18" s="59"/>
      <c r="O18" s="36"/>
      <c r="P18" s="37"/>
      <c r="Q18" s="36"/>
      <c r="R18" s="37"/>
      <c r="S18" s="36"/>
      <c r="T18" s="37"/>
      <c r="U18" s="58"/>
      <c r="V18" s="59"/>
      <c r="W18" s="36"/>
      <c r="X18" s="37"/>
      <c r="Y18" s="36"/>
      <c r="Z18" s="37"/>
    </row>
    <row r="19" spans="2:26" ht="13.5" thickBot="1" x14ac:dyDescent="0.25">
      <c r="B19" s="85"/>
      <c r="C19" s="60"/>
      <c r="D19" s="61"/>
      <c r="E19" s="40"/>
      <c r="F19" s="41"/>
      <c r="G19" s="40"/>
      <c r="H19" s="41"/>
      <c r="I19" s="40"/>
      <c r="J19" s="41"/>
      <c r="K19" s="40"/>
      <c r="L19" s="41"/>
      <c r="M19" s="60"/>
      <c r="N19" s="61"/>
      <c r="O19" s="40"/>
      <c r="P19" s="41"/>
      <c r="Q19" s="40"/>
      <c r="R19" s="41"/>
      <c r="S19" s="40"/>
      <c r="T19" s="41"/>
      <c r="U19" s="60"/>
      <c r="V19" s="61"/>
      <c r="W19" s="40"/>
      <c r="X19" s="41"/>
      <c r="Y19" s="40"/>
      <c r="Z19" s="41"/>
    </row>
    <row r="20" spans="2:26" ht="13.5" thickBot="1" x14ac:dyDescent="0.25">
      <c r="B20" s="86">
        <f>B18+1</f>
        <v>8</v>
      </c>
      <c r="C20" s="32"/>
      <c r="D20" s="33"/>
      <c r="E20" s="36"/>
      <c r="F20" s="37"/>
      <c r="G20" s="58"/>
      <c r="H20" s="59"/>
      <c r="I20" s="36"/>
      <c r="J20" s="37"/>
      <c r="K20" s="36"/>
      <c r="L20" s="37"/>
      <c r="M20" s="58"/>
      <c r="N20" s="59"/>
      <c r="O20" s="36"/>
      <c r="P20" s="37"/>
      <c r="Q20" s="36"/>
      <c r="R20" s="37"/>
      <c r="S20" s="58"/>
      <c r="T20" s="59"/>
      <c r="U20" s="32"/>
      <c r="V20" s="33"/>
      <c r="W20" s="36"/>
      <c r="X20" s="37"/>
      <c r="Y20" s="58"/>
      <c r="Z20" s="59"/>
    </row>
    <row r="21" spans="2:26" ht="13.5" thickBot="1" x14ac:dyDescent="0.25">
      <c r="B21" s="87"/>
      <c r="C21" s="40"/>
      <c r="D21" s="41"/>
      <c r="E21" s="40"/>
      <c r="F21" s="41"/>
      <c r="G21" s="60"/>
      <c r="H21" s="61"/>
      <c r="I21" s="40"/>
      <c r="J21" s="41"/>
      <c r="K21" s="40"/>
      <c r="L21" s="41"/>
      <c r="M21" s="60"/>
      <c r="N21" s="61"/>
      <c r="O21" s="40"/>
      <c r="P21" s="41"/>
      <c r="Q21" s="40"/>
      <c r="R21" s="41"/>
      <c r="S21" s="60"/>
      <c r="T21" s="61"/>
      <c r="U21" s="40"/>
      <c r="V21" s="41"/>
      <c r="W21" s="40"/>
      <c r="X21" s="41"/>
      <c r="Y21" s="60"/>
      <c r="Z21" s="61"/>
    </row>
    <row r="22" spans="2:26" ht="13.5" thickBot="1" x14ac:dyDescent="0.25">
      <c r="B22" s="85">
        <f>B20+1</f>
        <v>9</v>
      </c>
      <c r="C22" s="32"/>
      <c r="D22" s="33"/>
      <c r="E22" s="36"/>
      <c r="F22" s="37"/>
      <c r="G22" s="58"/>
      <c r="H22" s="59"/>
      <c r="I22" s="36"/>
      <c r="J22" s="37"/>
      <c r="K22" s="36"/>
      <c r="L22" s="39"/>
      <c r="M22" s="32"/>
      <c r="N22" s="33"/>
      <c r="O22" s="36"/>
      <c r="P22" s="37"/>
      <c r="Q22" s="36"/>
      <c r="R22" s="37"/>
      <c r="S22" s="58"/>
      <c r="T22" s="59"/>
      <c r="U22" s="36"/>
      <c r="V22" s="37"/>
      <c r="W22" s="36"/>
      <c r="X22" s="37"/>
      <c r="Y22" s="58"/>
      <c r="Z22" s="59"/>
    </row>
    <row r="23" spans="2:26" ht="13.5" thickBot="1" x14ac:dyDescent="0.25">
      <c r="B23" s="85"/>
      <c r="C23" s="40"/>
      <c r="D23" s="41"/>
      <c r="E23" s="40"/>
      <c r="F23" s="41"/>
      <c r="G23" s="60"/>
      <c r="H23" s="61"/>
      <c r="I23" s="40"/>
      <c r="J23" s="41"/>
      <c r="K23" s="40"/>
      <c r="L23" s="43"/>
      <c r="M23" s="40"/>
      <c r="N23" s="41"/>
      <c r="O23" s="40"/>
      <c r="P23" s="41"/>
      <c r="Q23" s="40"/>
      <c r="R23" s="41"/>
      <c r="S23" s="60"/>
      <c r="T23" s="61"/>
      <c r="U23" s="40"/>
      <c r="V23" s="41"/>
      <c r="W23" s="40"/>
      <c r="X23" s="41"/>
      <c r="Y23" s="60"/>
      <c r="Z23" s="61"/>
    </row>
    <row r="24" spans="2:26" ht="13.5" thickBot="1" x14ac:dyDescent="0.25">
      <c r="B24" s="86">
        <f>B22+1</f>
        <v>10</v>
      </c>
      <c r="C24" s="32"/>
      <c r="D24" s="33"/>
      <c r="E24" s="58"/>
      <c r="F24" s="59"/>
      <c r="G24" s="32"/>
      <c r="H24" s="33"/>
      <c r="I24" s="36"/>
      <c r="J24" s="37"/>
      <c r="K24" s="58"/>
      <c r="L24" s="59"/>
      <c r="M24" s="36"/>
      <c r="N24" s="39"/>
      <c r="O24" s="36"/>
      <c r="P24" s="37"/>
      <c r="Q24" s="38"/>
      <c r="R24" s="37"/>
      <c r="S24" s="32"/>
      <c r="T24" s="33"/>
      <c r="U24" s="36"/>
      <c r="V24" s="37"/>
      <c r="W24" s="58"/>
      <c r="X24" s="59"/>
      <c r="Y24" s="32"/>
      <c r="Z24" s="33"/>
    </row>
    <row r="25" spans="2:26" ht="13.5" thickBot="1" x14ac:dyDescent="0.25">
      <c r="B25" s="87"/>
      <c r="C25" s="40"/>
      <c r="D25" s="41"/>
      <c r="E25" s="60"/>
      <c r="F25" s="61"/>
      <c r="G25" s="40"/>
      <c r="H25" s="41"/>
      <c r="I25" s="40"/>
      <c r="J25" s="41"/>
      <c r="K25" s="60"/>
      <c r="L25" s="61"/>
      <c r="M25" s="40"/>
      <c r="N25" s="43"/>
      <c r="O25" s="40"/>
      <c r="P25" s="41"/>
      <c r="Q25" s="42"/>
      <c r="R25" s="41"/>
      <c r="S25" s="40"/>
      <c r="T25" s="41"/>
      <c r="U25" s="40"/>
      <c r="V25" s="41"/>
      <c r="W25" s="60"/>
      <c r="X25" s="61"/>
      <c r="Y25" s="40"/>
      <c r="Z25" s="41"/>
    </row>
    <row r="26" spans="2:26" ht="13.5" thickBot="1" x14ac:dyDescent="0.25">
      <c r="B26" s="85">
        <f>B24+1</f>
        <v>11</v>
      </c>
      <c r="C26" s="32"/>
      <c r="D26" s="33"/>
      <c r="E26" s="58"/>
      <c r="F26" s="59"/>
      <c r="G26" s="32"/>
      <c r="H26" s="33"/>
      <c r="I26" s="36"/>
      <c r="J26" s="37"/>
      <c r="K26" s="58"/>
      <c r="L26" s="59"/>
      <c r="M26" s="36"/>
      <c r="N26" s="39"/>
      <c r="O26" s="58"/>
      <c r="P26" s="59"/>
      <c r="Q26" s="58"/>
      <c r="R26" s="59"/>
      <c r="S26" s="36"/>
      <c r="T26" s="37"/>
      <c r="U26" s="36"/>
      <c r="V26" s="37"/>
      <c r="W26" s="58"/>
      <c r="X26" s="59"/>
      <c r="Y26" s="36"/>
      <c r="Z26" s="37"/>
    </row>
    <row r="27" spans="2:26" ht="13.5" thickBot="1" x14ac:dyDescent="0.25">
      <c r="B27" s="85"/>
      <c r="C27" s="40"/>
      <c r="D27" s="41"/>
      <c r="E27" s="60"/>
      <c r="F27" s="61"/>
      <c r="G27" s="40"/>
      <c r="H27" s="41"/>
      <c r="I27" s="40"/>
      <c r="J27" s="41"/>
      <c r="K27" s="60"/>
      <c r="L27" s="61"/>
      <c r="M27" s="40"/>
      <c r="N27" s="43"/>
      <c r="O27" s="60"/>
      <c r="P27" s="61"/>
      <c r="Q27" s="60"/>
      <c r="R27" s="61"/>
      <c r="S27" s="40"/>
      <c r="T27" s="41"/>
      <c r="U27" s="40"/>
      <c r="V27" s="41"/>
      <c r="W27" s="60"/>
      <c r="X27" s="61"/>
      <c r="Y27" s="40"/>
      <c r="Z27" s="41"/>
    </row>
    <row r="28" spans="2:26" ht="13.5" thickBot="1" x14ac:dyDescent="0.25">
      <c r="B28" s="86">
        <f>B26+1</f>
        <v>12</v>
      </c>
      <c r="C28" s="32"/>
      <c r="D28" s="33"/>
      <c r="E28" s="32"/>
      <c r="F28" s="33"/>
      <c r="G28" s="36"/>
      <c r="H28" s="37"/>
      <c r="I28" s="58"/>
      <c r="J28" s="59"/>
      <c r="K28" s="32"/>
      <c r="L28" s="33"/>
      <c r="M28" s="36"/>
      <c r="N28" s="39"/>
      <c r="O28" s="58"/>
      <c r="P28" s="59"/>
      <c r="Q28" s="58"/>
      <c r="R28" s="59"/>
      <c r="S28" s="36"/>
      <c r="T28" s="37"/>
      <c r="U28" s="36"/>
      <c r="V28" s="37"/>
      <c r="W28" s="32"/>
      <c r="X28" s="33"/>
      <c r="Y28" s="36"/>
      <c r="Z28" s="37"/>
    </row>
    <row r="29" spans="2:26" ht="13.5" thickBot="1" x14ac:dyDescent="0.25">
      <c r="B29" s="87"/>
      <c r="C29" s="40"/>
      <c r="D29" s="41"/>
      <c r="E29" s="40"/>
      <c r="F29" s="41"/>
      <c r="G29" s="40"/>
      <c r="H29" s="41"/>
      <c r="I29" s="60"/>
      <c r="J29" s="61"/>
      <c r="K29" s="40"/>
      <c r="L29" s="41"/>
      <c r="M29" s="40"/>
      <c r="N29" s="43"/>
      <c r="O29" s="60"/>
      <c r="P29" s="61"/>
      <c r="Q29" s="60"/>
      <c r="R29" s="61"/>
      <c r="S29" s="40"/>
      <c r="T29" s="41"/>
      <c r="U29" s="40"/>
      <c r="V29" s="41"/>
      <c r="W29" s="40"/>
      <c r="X29" s="41"/>
      <c r="Y29" s="40"/>
      <c r="Z29" s="41"/>
    </row>
    <row r="30" spans="2:26" ht="13.5" thickBot="1" x14ac:dyDescent="0.25">
      <c r="B30" s="85">
        <f>B28+1</f>
        <v>13</v>
      </c>
      <c r="C30" s="58"/>
      <c r="D30" s="59"/>
      <c r="E30" s="32"/>
      <c r="F30" s="33"/>
      <c r="G30" s="36"/>
      <c r="H30" s="37"/>
      <c r="I30" s="58"/>
      <c r="J30" s="59"/>
      <c r="K30" s="36"/>
      <c r="L30" s="37"/>
      <c r="M30" s="36"/>
      <c r="N30" s="39"/>
      <c r="O30" s="32"/>
      <c r="P30" s="33"/>
      <c r="Q30" s="32"/>
      <c r="R30" s="33"/>
      <c r="S30" s="36"/>
      <c r="T30" s="37"/>
      <c r="U30" s="58"/>
      <c r="V30" s="59"/>
      <c r="W30" s="36"/>
      <c r="X30" s="37"/>
      <c r="Y30" s="36"/>
      <c r="Z30" s="37"/>
    </row>
    <row r="31" spans="2:26" ht="13.5" thickBot="1" x14ac:dyDescent="0.25">
      <c r="B31" s="85"/>
      <c r="C31" s="60"/>
      <c r="D31" s="61"/>
      <c r="E31" s="40"/>
      <c r="F31" s="41"/>
      <c r="G31" s="40"/>
      <c r="H31" s="41"/>
      <c r="I31" s="60"/>
      <c r="J31" s="61"/>
      <c r="K31" s="40"/>
      <c r="L31" s="41"/>
      <c r="M31" s="40"/>
      <c r="N31" s="43"/>
      <c r="O31" s="40"/>
      <c r="P31" s="41"/>
      <c r="Q31" s="40"/>
      <c r="R31" s="41"/>
      <c r="S31" s="40"/>
      <c r="T31" s="41"/>
      <c r="U31" s="60"/>
      <c r="V31" s="61"/>
      <c r="W31" s="40"/>
      <c r="X31" s="41"/>
      <c r="Y31" s="40"/>
      <c r="Z31" s="41"/>
    </row>
    <row r="32" spans="2:26" ht="13.5" thickBot="1" x14ac:dyDescent="0.25">
      <c r="B32" s="86">
        <f>B30+1</f>
        <v>14</v>
      </c>
      <c r="C32" s="58"/>
      <c r="D32" s="59"/>
      <c r="E32" s="36"/>
      <c r="F32" s="37"/>
      <c r="G32" s="36"/>
      <c r="H32" s="37"/>
      <c r="I32" s="32"/>
      <c r="J32" s="33"/>
      <c r="K32" s="36"/>
      <c r="L32" s="37"/>
      <c r="M32" s="58"/>
      <c r="N32" s="59"/>
      <c r="O32" s="36"/>
      <c r="P32" s="37"/>
      <c r="Q32" s="36"/>
      <c r="R32" s="37"/>
      <c r="S32" s="36"/>
      <c r="T32" s="37"/>
      <c r="U32" s="58"/>
      <c r="V32" s="59"/>
      <c r="W32" s="36"/>
      <c r="X32" s="37"/>
      <c r="Y32" s="36"/>
      <c r="Z32" s="37"/>
    </row>
    <row r="33" spans="2:26" ht="13.5" thickBot="1" x14ac:dyDescent="0.25">
      <c r="B33" s="87"/>
      <c r="C33" s="60"/>
      <c r="D33" s="61"/>
      <c r="E33" s="40"/>
      <c r="F33" s="41"/>
      <c r="G33" s="40"/>
      <c r="H33" s="41"/>
      <c r="I33" s="40"/>
      <c r="J33" s="41"/>
      <c r="K33" s="40"/>
      <c r="L33" s="41"/>
      <c r="M33" s="60"/>
      <c r="N33" s="61"/>
      <c r="O33" s="40"/>
      <c r="P33" s="41"/>
      <c r="Q33" s="40"/>
      <c r="R33" s="41"/>
      <c r="S33" s="40"/>
      <c r="T33" s="41"/>
      <c r="U33" s="60"/>
      <c r="V33" s="61"/>
      <c r="W33" s="40"/>
      <c r="X33" s="41"/>
      <c r="Y33" s="40"/>
      <c r="Z33" s="41"/>
    </row>
    <row r="34" spans="2:26" ht="13.5" thickBot="1" x14ac:dyDescent="0.25">
      <c r="B34" s="85">
        <f>B32+1</f>
        <v>15</v>
      </c>
      <c r="C34" s="32"/>
      <c r="D34" s="33"/>
      <c r="E34" s="36"/>
      <c r="F34" s="37"/>
      <c r="G34" s="58"/>
      <c r="H34" s="59"/>
      <c r="I34" s="36"/>
      <c r="J34" s="37"/>
      <c r="K34" s="36"/>
      <c r="L34" s="37"/>
      <c r="M34" s="58"/>
      <c r="N34" s="59"/>
      <c r="O34" s="36"/>
      <c r="P34" s="37"/>
      <c r="Q34" s="36"/>
      <c r="R34" s="37"/>
      <c r="S34" s="58"/>
      <c r="T34" s="59"/>
      <c r="U34" s="32"/>
      <c r="V34" s="33"/>
      <c r="W34" s="36"/>
      <c r="X34" s="37"/>
      <c r="Y34" s="58"/>
      <c r="Z34" s="59"/>
    </row>
    <row r="35" spans="2:26" ht="13.5" thickBot="1" x14ac:dyDescent="0.25">
      <c r="B35" s="85"/>
      <c r="C35" s="40"/>
      <c r="D35" s="41"/>
      <c r="E35" s="40"/>
      <c r="F35" s="41"/>
      <c r="G35" s="60"/>
      <c r="H35" s="61"/>
      <c r="I35" s="40"/>
      <c r="J35" s="41"/>
      <c r="K35" s="40"/>
      <c r="L35" s="41"/>
      <c r="M35" s="60"/>
      <c r="N35" s="61"/>
      <c r="O35" s="40"/>
      <c r="P35" s="41"/>
      <c r="Q35" s="40"/>
      <c r="R35" s="41"/>
      <c r="S35" s="60"/>
      <c r="T35" s="61"/>
      <c r="U35" s="40"/>
      <c r="V35" s="41"/>
      <c r="W35" s="40"/>
      <c r="X35" s="41"/>
      <c r="Y35" s="60"/>
      <c r="Z35" s="61"/>
    </row>
    <row r="36" spans="2:26" ht="13.5" thickBot="1" x14ac:dyDescent="0.25">
      <c r="B36" s="86">
        <f>B34+1</f>
        <v>16</v>
      </c>
      <c r="C36" s="32"/>
      <c r="D36" s="33"/>
      <c r="E36" s="36"/>
      <c r="F36" s="37"/>
      <c r="G36" s="58"/>
      <c r="H36" s="59"/>
      <c r="I36" s="36"/>
      <c r="J36" s="37"/>
      <c r="K36" s="36"/>
      <c r="L36" s="39"/>
      <c r="M36" s="63"/>
      <c r="N36" s="67"/>
      <c r="O36" s="36"/>
      <c r="P36" s="37"/>
      <c r="Q36" s="36"/>
      <c r="R36" s="37"/>
      <c r="S36" s="58"/>
      <c r="T36" s="59"/>
      <c r="U36" s="36"/>
      <c r="V36" s="37"/>
      <c r="W36" s="36"/>
      <c r="X36" s="37"/>
      <c r="Y36" s="58"/>
      <c r="Z36" s="59"/>
    </row>
    <row r="37" spans="2:26" ht="13.5" thickBot="1" x14ac:dyDescent="0.25">
      <c r="B37" s="87"/>
      <c r="C37" s="40"/>
      <c r="D37" s="41"/>
      <c r="E37" s="40"/>
      <c r="F37" s="41"/>
      <c r="G37" s="60"/>
      <c r="H37" s="61"/>
      <c r="I37" s="40"/>
      <c r="J37" s="41"/>
      <c r="K37" s="40"/>
      <c r="L37" s="43"/>
      <c r="M37" s="65"/>
      <c r="N37" s="68"/>
      <c r="O37" s="40"/>
      <c r="P37" s="41"/>
      <c r="Q37" s="40"/>
      <c r="R37" s="41"/>
      <c r="S37" s="60"/>
      <c r="T37" s="61"/>
      <c r="U37" s="40"/>
      <c r="V37" s="41"/>
      <c r="W37" s="40"/>
      <c r="X37" s="41"/>
      <c r="Y37" s="60"/>
      <c r="Z37" s="61"/>
    </row>
    <row r="38" spans="2:26" ht="13.5" thickBot="1" x14ac:dyDescent="0.25">
      <c r="B38" s="85">
        <f>B36+1</f>
        <v>17</v>
      </c>
      <c r="C38" s="32"/>
      <c r="D38" s="33"/>
      <c r="E38" s="58"/>
      <c r="F38" s="59"/>
      <c r="G38" s="32"/>
      <c r="H38" s="33"/>
      <c r="I38" s="36"/>
      <c r="J38" s="37"/>
      <c r="K38" s="58"/>
      <c r="L38" s="59"/>
      <c r="M38" s="36"/>
      <c r="N38" s="39"/>
      <c r="O38" s="36"/>
      <c r="P38" s="37"/>
      <c r="Q38" s="38"/>
      <c r="R38" s="37"/>
      <c r="S38" s="32"/>
      <c r="T38" s="33"/>
      <c r="U38" s="36"/>
      <c r="V38" s="37"/>
      <c r="W38" s="58"/>
      <c r="X38" s="59"/>
      <c r="Y38" s="32"/>
      <c r="Z38" s="33"/>
    </row>
    <row r="39" spans="2:26" ht="13.5" thickBot="1" x14ac:dyDescent="0.25">
      <c r="B39" s="85"/>
      <c r="C39" s="40"/>
      <c r="D39" s="41"/>
      <c r="E39" s="60"/>
      <c r="F39" s="61"/>
      <c r="G39" s="40"/>
      <c r="H39" s="41"/>
      <c r="I39" s="40"/>
      <c r="J39" s="41"/>
      <c r="K39" s="60"/>
      <c r="L39" s="61"/>
      <c r="M39" s="40"/>
      <c r="N39" s="43"/>
      <c r="O39" s="40"/>
      <c r="P39" s="41"/>
      <c r="Q39" s="42"/>
      <c r="R39" s="41"/>
      <c r="S39" s="40"/>
      <c r="T39" s="41"/>
      <c r="U39" s="40"/>
      <c r="V39" s="41"/>
      <c r="W39" s="60"/>
      <c r="X39" s="61"/>
      <c r="Y39" s="40"/>
      <c r="Z39" s="41"/>
    </row>
    <row r="40" spans="2:26" ht="13.5" thickBot="1" x14ac:dyDescent="0.25">
      <c r="B40" s="86">
        <f>B38+1</f>
        <v>18</v>
      </c>
      <c r="C40" s="32"/>
      <c r="D40" s="33"/>
      <c r="E40" s="58"/>
      <c r="F40" s="59"/>
      <c r="G40" s="32"/>
      <c r="H40" s="33"/>
      <c r="I40" s="36"/>
      <c r="J40" s="37"/>
      <c r="K40" s="58"/>
      <c r="L40" s="59"/>
      <c r="M40" s="36"/>
      <c r="N40" s="39"/>
      <c r="O40" s="58"/>
      <c r="P40" s="59"/>
      <c r="Q40" s="58"/>
      <c r="R40" s="59"/>
      <c r="S40" s="36"/>
      <c r="T40" s="37"/>
      <c r="U40" s="36"/>
      <c r="V40" s="37"/>
      <c r="W40" s="58"/>
      <c r="X40" s="59"/>
      <c r="Y40" s="36"/>
      <c r="Z40" s="37"/>
    </row>
    <row r="41" spans="2:26" ht="13.5" thickBot="1" x14ac:dyDescent="0.25">
      <c r="B41" s="87"/>
      <c r="C41" s="40"/>
      <c r="D41" s="41"/>
      <c r="E41" s="60"/>
      <c r="F41" s="61"/>
      <c r="G41" s="40"/>
      <c r="H41" s="41"/>
      <c r="I41" s="40"/>
      <c r="J41" s="41"/>
      <c r="K41" s="60"/>
      <c r="L41" s="61"/>
      <c r="M41" s="40"/>
      <c r="N41" s="43"/>
      <c r="O41" s="60"/>
      <c r="P41" s="61"/>
      <c r="Q41" s="60"/>
      <c r="R41" s="61"/>
      <c r="S41" s="40"/>
      <c r="T41" s="41"/>
      <c r="U41" s="40"/>
      <c r="V41" s="41"/>
      <c r="W41" s="60"/>
      <c r="X41" s="61"/>
      <c r="Y41" s="40"/>
      <c r="Z41" s="41"/>
    </row>
    <row r="42" spans="2:26" ht="13.5" thickBot="1" x14ac:dyDescent="0.25">
      <c r="B42" s="85">
        <f>B40+1</f>
        <v>19</v>
      </c>
      <c r="C42" s="32"/>
      <c r="D42" s="33"/>
      <c r="E42" s="32"/>
      <c r="F42" s="33"/>
      <c r="G42" s="36"/>
      <c r="H42" s="37"/>
      <c r="I42" s="58"/>
      <c r="J42" s="59"/>
      <c r="K42" s="32"/>
      <c r="L42" s="33"/>
      <c r="M42" s="36"/>
      <c r="N42" s="39"/>
      <c r="O42" s="58"/>
      <c r="P42" s="59"/>
      <c r="Q42" s="58"/>
      <c r="R42" s="59"/>
      <c r="S42" s="36"/>
      <c r="T42" s="37"/>
      <c r="U42" s="36"/>
      <c r="V42" s="37"/>
      <c r="W42" s="32"/>
      <c r="X42" s="33"/>
      <c r="Y42" s="36"/>
      <c r="Z42" s="37"/>
    </row>
    <row r="43" spans="2:26" ht="13.5" thickBot="1" x14ac:dyDescent="0.25">
      <c r="B43" s="85"/>
      <c r="C43" s="40"/>
      <c r="D43" s="41"/>
      <c r="E43" s="40"/>
      <c r="F43" s="41"/>
      <c r="G43" s="40"/>
      <c r="H43" s="41"/>
      <c r="I43" s="60"/>
      <c r="J43" s="61"/>
      <c r="K43" s="40"/>
      <c r="L43" s="41"/>
      <c r="M43" s="40"/>
      <c r="N43" s="43"/>
      <c r="O43" s="60"/>
      <c r="P43" s="61"/>
      <c r="Q43" s="60"/>
      <c r="R43" s="61"/>
      <c r="S43" s="40"/>
      <c r="T43" s="41"/>
      <c r="U43" s="40"/>
      <c r="V43" s="41"/>
      <c r="W43" s="40"/>
      <c r="X43" s="41"/>
      <c r="Y43" s="40"/>
      <c r="Z43" s="41"/>
    </row>
    <row r="44" spans="2:26" ht="13.5" thickBot="1" x14ac:dyDescent="0.25">
      <c r="B44" s="86">
        <f>B42+1</f>
        <v>20</v>
      </c>
      <c r="C44" s="58"/>
      <c r="D44" s="59"/>
      <c r="E44" s="32"/>
      <c r="F44" s="33"/>
      <c r="G44" s="36"/>
      <c r="H44" s="37"/>
      <c r="I44" s="58"/>
      <c r="J44" s="59"/>
      <c r="K44" s="36"/>
      <c r="L44" s="37"/>
      <c r="M44" s="36"/>
      <c r="N44" s="39"/>
      <c r="O44" s="32"/>
      <c r="P44" s="33"/>
      <c r="Q44" s="32"/>
      <c r="R44" s="33"/>
      <c r="S44" s="36"/>
      <c r="T44" s="37"/>
      <c r="U44" s="58"/>
      <c r="V44" s="59"/>
      <c r="W44" s="36"/>
      <c r="X44" s="37"/>
      <c r="Y44" s="36"/>
      <c r="Z44" s="37"/>
    </row>
    <row r="45" spans="2:26" ht="13.5" thickBot="1" x14ac:dyDescent="0.25">
      <c r="B45" s="87"/>
      <c r="C45" s="60"/>
      <c r="D45" s="61"/>
      <c r="E45" s="40"/>
      <c r="F45" s="41"/>
      <c r="G45" s="40"/>
      <c r="H45" s="41"/>
      <c r="I45" s="60"/>
      <c r="J45" s="61"/>
      <c r="K45" s="40"/>
      <c r="L45" s="41"/>
      <c r="M45" s="40"/>
      <c r="N45" s="43"/>
      <c r="O45" s="40"/>
      <c r="P45" s="41"/>
      <c r="Q45" s="40"/>
      <c r="R45" s="41"/>
      <c r="S45" s="40"/>
      <c r="T45" s="41"/>
      <c r="U45" s="60"/>
      <c r="V45" s="61"/>
      <c r="W45" s="40"/>
      <c r="X45" s="41"/>
      <c r="Y45" s="40"/>
      <c r="Z45" s="41"/>
    </row>
    <row r="46" spans="2:26" ht="13.5" thickBot="1" x14ac:dyDescent="0.25">
      <c r="B46" s="85">
        <f>B44+1</f>
        <v>21</v>
      </c>
      <c r="C46" s="58"/>
      <c r="D46" s="59"/>
      <c r="E46" s="36"/>
      <c r="F46" s="37"/>
      <c r="G46" s="36"/>
      <c r="H46" s="37"/>
      <c r="I46" s="32"/>
      <c r="J46" s="33"/>
      <c r="K46" s="36"/>
      <c r="L46" s="37"/>
      <c r="M46" s="58"/>
      <c r="N46" s="59"/>
      <c r="O46" s="36"/>
      <c r="P46" s="37"/>
      <c r="Q46" s="36"/>
      <c r="R46" s="37"/>
      <c r="S46" s="36"/>
      <c r="T46" s="37"/>
      <c r="U46" s="58"/>
      <c r="V46" s="59"/>
      <c r="W46" s="36"/>
      <c r="X46" s="37"/>
      <c r="Y46" s="36"/>
      <c r="Z46" s="37"/>
    </row>
    <row r="47" spans="2:26" ht="13.5" thickBot="1" x14ac:dyDescent="0.25">
      <c r="B47" s="85"/>
      <c r="C47" s="60"/>
      <c r="D47" s="61"/>
      <c r="E47" s="40"/>
      <c r="F47" s="41"/>
      <c r="G47" s="40"/>
      <c r="H47" s="41"/>
      <c r="I47" s="40"/>
      <c r="J47" s="41"/>
      <c r="K47" s="40"/>
      <c r="L47" s="41"/>
      <c r="M47" s="60"/>
      <c r="N47" s="61"/>
      <c r="O47" s="40"/>
      <c r="P47" s="41"/>
      <c r="Q47" s="40"/>
      <c r="R47" s="41"/>
      <c r="S47" s="40"/>
      <c r="T47" s="41"/>
      <c r="U47" s="60"/>
      <c r="V47" s="61"/>
      <c r="W47" s="40"/>
      <c r="X47" s="41"/>
      <c r="Y47" s="40"/>
      <c r="Z47" s="41"/>
    </row>
    <row r="48" spans="2:26" ht="13.5" thickBot="1" x14ac:dyDescent="0.25">
      <c r="B48" s="86">
        <f>B46+1</f>
        <v>22</v>
      </c>
      <c r="C48" s="32"/>
      <c r="D48" s="33"/>
      <c r="E48" s="36"/>
      <c r="F48" s="37"/>
      <c r="G48" s="58"/>
      <c r="H48" s="59"/>
      <c r="I48" s="36"/>
      <c r="J48" s="37"/>
      <c r="K48" s="36"/>
      <c r="L48" s="37"/>
      <c r="M48" s="58"/>
      <c r="N48" s="59"/>
      <c r="O48" s="36"/>
      <c r="P48" s="37"/>
      <c r="Q48" s="36"/>
      <c r="R48" s="37"/>
      <c r="S48" s="58"/>
      <c r="T48" s="59"/>
      <c r="U48" s="32"/>
      <c r="V48" s="33"/>
      <c r="W48" s="36"/>
      <c r="X48" s="37"/>
      <c r="Y48" s="58"/>
      <c r="Z48" s="59"/>
    </row>
    <row r="49" spans="2:26" ht="13.5" thickBot="1" x14ac:dyDescent="0.25">
      <c r="B49" s="87"/>
      <c r="C49" s="40"/>
      <c r="D49" s="41"/>
      <c r="E49" s="40"/>
      <c r="F49" s="41"/>
      <c r="G49" s="60"/>
      <c r="H49" s="61"/>
      <c r="I49" s="40"/>
      <c r="J49" s="41"/>
      <c r="K49" s="40"/>
      <c r="L49" s="41"/>
      <c r="M49" s="60"/>
      <c r="N49" s="61"/>
      <c r="O49" s="40"/>
      <c r="P49" s="41"/>
      <c r="Q49" s="40"/>
      <c r="R49" s="41"/>
      <c r="S49" s="60"/>
      <c r="T49" s="61"/>
      <c r="U49" s="40"/>
      <c r="V49" s="41"/>
      <c r="W49" s="40"/>
      <c r="X49" s="41"/>
      <c r="Y49" s="60"/>
      <c r="Z49" s="61"/>
    </row>
    <row r="50" spans="2:26" ht="13.5" thickBot="1" x14ac:dyDescent="0.25">
      <c r="B50" s="85">
        <f>B48+1</f>
        <v>23</v>
      </c>
      <c r="C50" s="32"/>
      <c r="D50" s="33"/>
      <c r="E50" s="36"/>
      <c r="F50" s="37"/>
      <c r="G50" s="58"/>
      <c r="H50" s="59"/>
      <c r="I50" s="36"/>
      <c r="J50" s="37"/>
      <c r="K50" s="36"/>
      <c r="L50" s="39"/>
      <c r="M50" s="32"/>
      <c r="N50" s="33"/>
      <c r="O50" s="36"/>
      <c r="P50" s="37"/>
      <c r="Q50" s="36"/>
      <c r="R50" s="37"/>
      <c r="S50" s="58"/>
      <c r="T50" s="59"/>
      <c r="U50" s="36"/>
      <c r="V50" s="37"/>
      <c r="W50" s="36"/>
      <c r="X50" s="37"/>
      <c r="Y50" s="58"/>
      <c r="Z50" s="59"/>
    </row>
    <row r="51" spans="2:26" ht="13.5" thickBot="1" x14ac:dyDescent="0.25">
      <c r="B51" s="85"/>
      <c r="C51" s="40"/>
      <c r="D51" s="41"/>
      <c r="E51" s="40"/>
      <c r="F51" s="41"/>
      <c r="G51" s="60"/>
      <c r="H51" s="61"/>
      <c r="I51" s="40"/>
      <c r="J51" s="41"/>
      <c r="K51" s="40"/>
      <c r="L51" s="43"/>
      <c r="M51" s="40"/>
      <c r="N51" s="41"/>
      <c r="O51" s="40"/>
      <c r="P51" s="41"/>
      <c r="Q51" s="40"/>
      <c r="R51" s="41"/>
      <c r="S51" s="60"/>
      <c r="T51" s="61"/>
      <c r="U51" s="40"/>
      <c r="V51" s="41"/>
      <c r="W51" s="40"/>
      <c r="X51" s="41"/>
      <c r="Y51" s="60"/>
      <c r="Z51" s="61"/>
    </row>
    <row r="52" spans="2:26" ht="13.5" thickBot="1" x14ac:dyDescent="0.25">
      <c r="B52" s="86">
        <f>B50+1</f>
        <v>24</v>
      </c>
      <c r="C52" s="32"/>
      <c r="D52" s="33"/>
      <c r="E52" s="58"/>
      <c r="F52" s="59"/>
      <c r="G52" s="32"/>
      <c r="H52" s="33"/>
      <c r="I52" s="63"/>
      <c r="J52" s="64"/>
      <c r="K52" s="58"/>
      <c r="L52" s="59"/>
      <c r="M52" s="36"/>
      <c r="N52" s="39"/>
      <c r="O52" s="36"/>
      <c r="P52" s="37"/>
      <c r="Q52" s="38"/>
      <c r="R52" s="37"/>
      <c r="S52" s="32"/>
      <c r="T52" s="33"/>
      <c r="U52" s="36"/>
      <c r="V52" s="37"/>
      <c r="W52" s="58"/>
      <c r="X52" s="59"/>
      <c r="Y52" s="32"/>
      <c r="Z52" s="33"/>
    </row>
    <row r="53" spans="2:26" ht="13.5" thickBot="1" x14ac:dyDescent="0.25">
      <c r="B53" s="87"/>
      <c r="C53" s="40"/>
      <c r="D53" s="41"/>
      <c r="E53" s="60"/>
      <c r="F53" s="61"/>
      <c r="G53" s="40"/>
      <c r="H53" s="41"/>
      <c r="I53" s="65"/>
      <c r="J53" s="66"/>
      <c r="K53" s="60"/>
      <c r="L53" s="61"/>
      <c r="M53" s="40"/>
      <c r="N53" s="43"/>
      <c r="O53" s="40"/>
      <c r="P53" s="41"/>
      <c r="Q53" s="42"/>
      <c r="R53" s="41"/>
      <c r="S53" s="40"/>
      <c r="T53" s="41"/>
      <c r="U53" s="40"/>
      <c r="V53" s="41"/>
      <c r="W53" s="60"/>
      <c r="X53" s="61"/>
      <c r="Y53" s="40"/>
      <c r="Z53" s="41"/>
    </row>
    <row r="54" spans="2:26" ht="13.5" thickBot="1" x14ac:dyDescent="0.25">
      <c r="B54" s="85">
        <f>B52+1</f>
        <v>25</v>
      </c>
      <c r="C54" s="32"/>
      <c r="D54" s="33"/>
      <c r="E54" s="58"/>
      <c r="F54" s="59"/>
      <c r="G54" s="32"/>
      <c r="H54" s="33"/>
      <c r="I54" s="36"/>
      <c r="J54" s="37"/>
      <c r="K54" s="58"/>
      <c r="L54" s="59"/>
      <c r="M54" s="36"/>
      <c r="N54" s="39"/>
      <c r="O54" s="58"/>
      <c r="P54" s="59"/>
      <c r="Q54" s="58"/>
      <c r="R54" s="59"/>
      <c r="S54" s="36"/>
      <c r="T54" s="37"/>
      <c r="U54" s="36"/>
      <c r="V54" s="37"/>
      <c r="W54" s="58"/>
      <c r="X54" s="59"/>
      <c r="Y54" s="36"/>
      <c r="Z54" s="37"/>
    </row>
    <row r="55" spans="2:26" ht="13.5" thickBot="1" x14ac:dyDescent="0.25">
      <c r="B55" s="85"/>
      <c r="C55" s="40"/>
      <c r="D55" s="41"/>
      <c r="E55" s="60"/>
      <c r="F55" s="61"/>
      <c r="G55" s="40"/>
      <c r="H55" s="41"/>
      <c r="I55" s="40"/>
      <c r="J55" s="41"/>
      <c r="K55" s="60"/>
      <c r="L55" s="61"/>
      <c r="M55" s="40"/>
      <c r="N55" s="43"/>
      <c r="O55" s="60"/>
      <c r="P55" s="61"/>
      <c r="Q55" s="60"/>
      <c r="R55" s="61"/>
      <c r="S55" s="40"/>
      <c r="T55" s="41"/>
      <c r="U55" s="40"/>
      <c r="V55" s="41"/>
      <c r="W55" s="60"/>
      <c r="X55" s="61"/>
      <c r="Y55" s="40"/>
      <c r="Z55" s="41"/>
    </row>
    <row r="56" spans="2:26" ht="13.5" thickBot="1" x14ac:dyDescent="0.25">
      <c r="B56" s="86">
        <f>B54+1</f>
        <v>26</v>
      </c>
      <c r="C56" s="32"/>
      <c r="D56" s="33"/>
      <c r="E56" s="32"/>
      <c r="F56" s="33"/>
      <c r="G56" s="36"/>
      <c r="H56" s="37"/>
      <c r="I56" s="58"/>
      <c r="J56" s="59"/>
      <c r="K56" s="63"/>
      <c r="L56" s="64"/>
      <c r="M56" s="36"/>
      <c r="N56" s="39"/>
      <c r="O56" s="58"/>
      <c r="P56" s="59"/>
      <c r="Q56" s="58"/>
      <c r="R56" s="59"/>
      <c r="S56" s="36"/>
      <c r="T56" s="37"/>
      <c r="U56" s="36"/>
      <c r="V56" s="37"/>
      <c r="W56" s="32"/>
      <c r="X56" s="33"/>
      <c r="Y56" s="36"/>
      <c r="Z56" s="37"/>
    </row>
    <row r="57" spans="2:26" ht="13.5" thickBot="1" x14ac:dyDescent="0.25">
      <c r="B57" s="87"/>
      <c r="C57" s="40"/>
      <c r="D57" s="41"/>
      <c r="E57" s="40"/>
      <c r="F57" s="41"/>
      <c r="G57" s="40"/>
      <c r="H57" s="41"/>
      <c r="I57" s="60"/>
      <c r="J57" s="61"/>
      <c r="K57" s="65"/>
      <c r="L57" s="66"/>
      <c r="M57" s="40"/>
      <c r="N57" s="43"/>
      <c r="O57" s="60"/>
      <c r="P57" s="61"/>
      <c r="Q57" s="60"/>
      <c r="R57" s="61"/>
      <c r="S57" s="40"/>
      <c r="T57" s="41"/>
      <c r="U57" s="40"/>
      <c r="V57" s="41"/>
      <c r="W57" s="40"/>
      <c r="X57" s="41"/>
      <c r="Y57" s="40"/>
      <c r="Z57" s="41"/>
    </row>
    <row r="58" spans="2:26" ht="13.5" thickBot="1" x14ac:dyDescent="0.25">
      <c r="B58" s="85">
        <f>B56+1</f>
        <v>27</v>
      </c>
      <c r="C58" s="58"/>
      <c r="D58" s="59"/>
      <c r="E58" s="32"/>
      <c r="F58" s="33"/>
      <c r="G58" s="36"/>
      <c r="H58" s="37"/>
      <c r="I58" s="58"/>
      <c r="J58" s="59"/>
      <c r="K58" s="36"/>
      <c r="L58" s="37"/>
      <c r="M58" s="36"/>
      <c r="N58" s="39"/>
      <c r="O58" s="32"/>
      <c r="P58" s="33"/>
      <c r="Q58" s="32"/>
      <c r="R58" s="33"/>
      <c r="S58" s="36"/>
      <c r="T58" s="37"/>
      <c r="U58" s="58"/>
      <c r="V58" s="59"/>
      <c r="W58" s="36"/>
      <c r="X58" s="37"/>
      <c r="Y58" s="36"/>
      <c r="Z58" s="37"/>
    </row>
    <row r="59" spans="2:26" ht="13.5" thickBot="1" x14ac:dyDescent="0.25">
      <c r="B59" s="85"/>
      <c r="C59" s="60"/>
      <c r="D59" s="61"/>
      <c r="E59" s="40"/>
      <c r="F59" s="41"/>
      <c r="G59" s="40"/>
      <c r="H59" s="41"/>
      <c r="I59" s="60"/>
      <c r="J59" s="61"/>
      <c r="K59" s="40"/>
      <c r="L59" s="41"/>
      <c r="M59" s="40"/>
      <c r="N59" s="43"/>
      <c r="O59" s="40"/>
      <c r="P59" s="41"/>
      <c r="Q59" s="40"/>
      <c r="R59" s="41"/>
      <c r="S59" s="40"/>
      <c r="T59" s="41"/>
      <c r="U59" s="60"/>
      <c r="V59" s="61"/>
      <c r="W59" s="40"/>
      <c r="X59" s="41"/>
      <c r="Y59" s="40"/>
      <c r="Z59" s="41"/>
    </row>
    <row r="60" spans="2:26" ht="13.5" thickBot="1" x14ac:dyDescent="0.25">
      <c r="B60" s="86">
        <f>B58+1</f>
        <v>28</v>
      </c>
      <c r="C60" s="58"/>
      <c r="D60" s="59"/>
      <c r="E60" s="36"/>
      <c r="F60" s="37"/>
      <c r="G60" s="36"/>
      <c r="H60" s="37"/>
      <c r="I60" s="32"/>
      <c r="J60" s="33"/>
      <c r="K60" s="36"/>
      <c r="L60" s="37"/>
      <c r="M60" s="58"/>
      <c r="N60" s="59"/>
      <c r="O60" s="36"/>
      <c r="P60" s="37"/>
      <c r="Q60" s="36"/>
      <c r="R60" s="37"/>
      <c r="S60" s="36"/>
      <c r="T60" s="37"/>
      <c r="U60" s="58"/>
      <c r="V60" s="59"/>
      <c r="W60" s="36"/>
      <c r="X60" s="37"/>
      <c r="Y60" s="36"/>
      <c r="Z60" s="37"/>
    </row>
    <row r="61" spans="2:26" ht="13.5" thickBot="1" x14ac:dyDescent="0.25">
      <c r="B61" s="87"/>
      <c r="C61" s="60"/>
      <c r="D61" s="61"/>
      <c r="E61" s="40"/>
      <c r="F61" s="41"/>
      <c r="G61" s="40"/>
      <c r="H61" s="41"/>
      <c r="I61" s="40"/>
      <c r="J61" s="41"/>
      <c r="K61" s="40"/>
      <c r="L61" s="41"/>
      <c r="M61" s="60"/>
      <c r="N61" s="61"/>
      <c r="O61" s="40"/>
      <c r="P61" s="41"/>
      <c r="Q61" s="40"/>
      <c r="R61" s="41"/>
      <c r="S61" s="40"/>
      <c r="T61" s="41"/>
      <c r="U61" s="60"/>
      <c r="V61" s="61"/>
      <c r="W61" s="40"/>
      <c r="X61" s="41"/>
      <c r="Y61" s="40"/>
      <c r="Z61" s="41"/>
    </row>
    <row r="62" spans="2:26" ht="13.5" thickBot="1" x14ac:dyDescent="0.25">
      <c r="B62" s="85">
        <f>B60+1</f>
        <v>29</v>
      </c>
      <c r="C62" s="32"/>
      <c r="D62" s="33"/>
      <c r="E62" s="36"/>
      <c r="F62" s="37"/>
      <c r="G62" s="58"/>
      <c r="H62" s="59"/>
      <c r="I62" s="36"/>
      <c r="J62" s="37"/>
      <c r="K62" s="36"/>
      <c r="L62" s="37"/>
      <c r="M62" s="58"/>
      <c r="N62" s="59"/>
      <c r="O62" s="73"/>
      <c r="P62" s="74"/>
      <c r="Q62" s="36"/>
      <c r="R62" s="37"/>
      <c r="S62" s="58"/>
      <c r="T62" s="59"/>
      <c r="U62" s="63"/>
      <c r="V62" s="67"/>
      <c r="W62" s="36"/>
      <c r="X62" s="37"/>
      <c r="Y62" s="58"/>
      <c r="Z62" s="59"/>
    </row>
    <row r="63" spans="2:26" ht="13.5" thickBot="1" x14ac:dyDescent="0.25">
      <c r="B63" s="85"/>
      <c r="C63" s="40"/>
      <c r="D63" s="41"/>
      <c r="E63" s="40"/>
      <c r="F63" s="41"/>
      <c r="G63" s="60"/>
      <c r="H63" s="61"/>
      <c r="I63" s="40"/>
      <c r="J63" s="41"/>
      <c r="K63" s="40"/>
      <c r="L63" s="41"/>
      <c r="M63" s="60"/>
      <c r="N63" s="61"/>
      <c r="O63" s="73"/>
      <c r="P63" s="74"/>
      <c r="Q63" s="40"/>
      <c r="R63" s="41"/>
      <c r="S63" s="60"/>
      <c r="T63" s="61"/>
      <c r="U63" s="65"/>
      <c r="V63" s="68"/>
      <c r="W63" s="40"/>
      <c r="X63" s="41"/>
      <c r="Y63" s="60"/>
      <c r="Z63" s="61"/>
    </row>
    <row r="64" spans="2:26" ht="13.5" thickBot="1" x14ac:dyDescent="0.25">
      <c r="B64" s="86">
        <f>B62+1</f>
        <v>30</v>
      </c>
      <c r="C64" s="32"/>
      <c r="D64" s="33"/>
      <c r="E64" s="36"/>
      <c r="F64" s="37"/>
      <c r="G64" s="58"/>
      <c r="H64" s="59"/>
      <c r="I64" s="36"/>
      <c r="J64" s="37"/>
      <c r="K64" s="36"/>
      <c r="L64" s="39"/>
      <c r="M64" s="32"/>
      <c r="N64" s="33"/>
      <c r="O64" s="46"/>
      <c r="P64" s="47"/>
      <c r="Q64" s="36"/>
      <c r="R64" s="37"/>
      <c r="S64" s="54"/>
      <c r="T64" s="55"/>
      <c r="U64" s="36"/>
      <c r="V64" s="39"/>
      <c r="W64" s="36"/>
      <c r="X64" s="37"/>
      <c r="Y64" s="58"/>
      <c r="Z64" s="59"/>
    </row>
    <row r="65" spans="1:26" ht="13.5" thickBot="1" x14ac:dyDescent="0.25">
      <c r="B65" s="87"/>
      <c r="C65" s="40"/>
      <c r="D65" s="41"/>
      <c r="E65" s="40"/>
      <c r="F65" s="41"/>
      <c r="G65" s="60"/>
      <c r="H65" s="61"/>
      <c r="I65" s="40"/>
      <c r="J65" s="41"/>
      <c r="K65" s="40"/>
      <c r="L65" s="43"/>
      <c r="M65" s="40"/>
      <c r="N65" s="41"/>
      <c r="O65" s="48"/>
      <c r="P65" s="49"/>
      <c r="Q65" s="40"/>
      <c r="R65" s="41"/>
      <c r="S65" s="56"/>
      <c r="T65" s="57"/>
      <c r="U65" s="40"/>
      <c r="V65" s="43"/>
      <c r="W65" s="40"/>
      <c r="X65" s="41"/>
      <c r="Y65" s="60"/>
      <c r="Z65" s="61"/>
    </row>
    <row r="66" spans="1:26" ht="13.5" thickBot="1" x14ac:dyDescent="0.25">
      <c r="B66" s="85">
        <f>B64+1</f>
        <v>31</v>
      </c>
      <c r="C66" s="32"/>
      <c r="D66" s="33"/>
      <c r="E66" s="50"/>
      <c r="F66" s="51"/>
      <c r="G66" s="32"/>
      <c r="H66" s="33"/>
      <c r="I66" s="50"/>
      <c r="J66" s="51"/>
      <c r="K66" s="58"/>
      <c r="L66" s="71"/>
      <c r="M66" s="36"/>
      <c r="N66" s="39"/>
      <c r="O66" s="50"/>
      <c r="P66" s="51"/>
      <c r="Q66" s="38"/>
      <c r="R66" s="37"/>
      <c r="S66" s="50"/>
      <c r="T66" s="51"/>
      <c r="U66" s="36"/>
      <c r="V66" s="37"/>
      <c r="W66" s="50"/>
      <c r="X66" s="51"/>
      <c r="Y66" s="32"/>
      <c r="Z66" s="33"/>
    </row>
    <row r="67" spans="1:26" ht="13.5" thickBot="1" x14ac:dyDescent="0.25">
      <c r="B67" s="85"/>
      <c r="C67" s="40"/>
      <c r="D67" s="41"/>
      <c r="E67" s="52"/>
      <c r="F67" s="53"/>
      <c r="G67" s="40"/>
      <c r="H67" s="41"/>
      <c r="I67" s="52"/>
      <c r="J67" s="53"/>
      <c r="K67" s="75"/>
      <c r="L67" s="76"/>
      <c r="M67" s="40"/>
      <c r="N67" s="43"/>
      <c r="O67" s="52"/>
      <c r="P67" s="53"/>
      <c r="Q67" s="42"/>
      <c r="R67" s="41"/>
      <c r="S67" s="52"/>
      <c r="T67" s="53"/>
      <c r="U67" s="40"/>
      <c r="V67" s="41"/>
      <c r="W67" s="52"/>
      <c r="X67" s="53"/>
      <c r="Y67" s="40"/>
      <c r="Z67" s="41"/>
    </row>
    <row r="68" spans="1:26" ht="13.5" thickBot="1" x14ac:dyDescent="0.25">
      <c r="B68" s="20" t="s">
        <v>12</v>
      </c>
      <c r="C68" s="93" t="str">
        <f t="shared" ref="C68:C76" si="0">IF(SUMIF(D$6:D$67,$B68,C$6:C$67)=0,"",SUMIF(D$6:D$67,$B68,C$6:C$67))</f>
        <v/>
      </c>
      <c r="D68" s="93"/>
      <c r="E68" s="94" t="str">
        <f t="shared" ref="E68:E73" si="1">IF(SUMIF(F$6:F$67,$B68,E$6:E$67)=0,"",SUMIF(F$6:F$67,$B68,E$6:E$67))</f>
        <v/>
      </c>
      <c r="F68" s="94"/>
      <c r="G68" s="95" t="str">
        <f t="shared" ref="G68:G73" si="2">IF(SUMIF(H$6:H$67,$B68,G$6:G$67)=0,"",SUMIF(H$6:H$67,$B68,G$6:G$67))</f>
        <v/>
      </c>
      <c r="H68" s="93"/>
      <c r="I68" s="94" t="str">
        <f t="shared" ref="I68:I73" si="3">IF(SUMIF(J$6:J$67,$B68,I$6:I$67)=0,"",SUMIF(J$6:J$67,$B68,I$6:I$67))</f>
        <v/>
      </c>
      <c r="J68" s="94"/>
      <c r="K68" s="94" t="str">
        <f t="shared" ref="K68:K73" si="4">IF(SUMIF(L$6:L$67,$B68,K$6:K$67)=0,"",SUMIF(L$6:L$67,$B68,K$6:K$67))</f>
        <v/>
      </c>
      <c r="L68" s="94"/>
      <c r="M68" s="93" t="str">
        <f t="shared" ref="M68:M73" si="5">IF(SUMIF(N$6:N$67,$B68,M$6:M$67)=0,"",SUMIF(N$6:N$67,$B68,M$6:M$67))</f>
        <v/>
      </c>
      <c r="N68" s="93"/>
      <c r="O68" s="94" t="str">
        <f t="shared" ref="O68:O73" si="6">IF(SUMIF(P$6:P$67,$B68,O$6:O$67)=0,"",SUMIF(P$6:P$67,$B68,O$6:O$67))</f>
        <v/>
      </c>
      <c r="P68" s="94"/>
      <c r="Q68" s="93" t="str">
        <f t="shared" ref="Q68:Q73" si="7">IF(SUMIF(R$6:R$67,$B68,Q$6:Q$67)=0,"",SUMIF(R$6:R$67,$B68,Q$6:Q$67))</f>
        <v/>
      </c>
      <c r="R68" s="93"/>
      <c r="S68" s="94" t="str">
        <f t="shared" ref="S68:S73" si="8">IF(SUMIF(T$6:T$67,$B68,S$6:S$67)=0,"",SUMIF(T$6:T$67,$B68,S$6:S$67))</f>
        <v/>
      </c>
      <c r="T68" s="94"/>
      <c r="U68" s="93" t="str">
        <f t="shared" ref="U68:U73" si="9">IF(SUMIF(V$6:V$67,$B68,U$6:U$67)=0,"",SUMIF(V$6:V$67,$B68,U$6:U$67))</f>
        <v/>
      </c>
      <c r="V68" s="93"/>
      <c r="W68" s="94" t="str">
        <f t="shared" ref="W68:W73" si="10">IF(SUMIF(X$6:X$67,$B68,W$6:W$67)=0,"",SUMIF(X$6:X$67,$B68,W$6:W$67))</f>
        <v/>
      </c>
      <c r="X68" s="94"/>
      <c r="Y68" s="93" t="str">
        <f t="shared" ref="Y68:Y73" si="11">IF(SUMIF(Z$6:Z$67,$B68,Y$6:Y$67)=0,"",SUMIF(Z$6:Z$67,$B68,Y$6:Y$67))</f>
        <v/>
      </c>
      <c r="Z68" s="93"/>
    </row>
    <row r="69" spans="1:26" ht="13.5" thickBot="1" x14ac:dyDescent="0.25">
      <c r="B69" s="20" t="s">
        <v>13</v>
      </c>
      <c r="C69" s="93" t="str">
        <f t="shared" si="0"/>
        <v/>
      </c>
      <c r="D69" s="93"/>
      <c r="E69" s="93" t="str">
        <f t="shared" si="1"/>
        <v/>
      </c>
      <c r="F69" s="93"/>
      <c r="G69" s="95" t="str">
        <f t="shared" si="2"/>
        <v/>
      </c>
      <c r="H69" s="93"/>
      <c r="I69" s="93" t="str">
        <f t="shared" si="3"/>
        <v/>
      </c>
      <c r="J69" s="93"/>
      <c r="K69" s="93" t="str">
        <f t="shared" si="4"/>
        <v/>
      </c>
      <c r="L69" s="93"/>
      <c r="M69" s="93" t="str">
        <f t="shared" si="5"/>
        <v/>
      </c>
      <c r="N69" s="93"/>
      <c r="O69" s="93" t="str">
        <f t="shared" si="6"/>
        <v/>
      </c>
      <c r="P69" s="93"/>
      <c r="Q69" s="93" t="str">
        <f t="shared" si="7"/>
        <v/>
      </c>
      <c r="R69" s="93"/>
      <c r="S69" s="93" t="str">
        <f t="shared" si="8"/>
        <v/>
      </c>
      <c r="T69" s="93"/>
      <c r="U69" s="93" t="str">
        <f t="shared" si="9"/>
        <v/>
      </c>
      <c r="V69" s="93"/>
      <c r="W69" s="93" t="str">
        <f t="shared" si="10"/>
        <v/>
      </c>
      <c r="X69" s="93"/>
      <c r="Y69" s="93" t="str">
        <f t="shared" si="11"/>
        <v/>
      </c>
      <c r="Z69" s="93"/>
    </row>
    <row r="70" spans="1:26" ht="13.5" thickBot="1" x14ac:dyDescent="0.25">
      <c r="B70" s="20" t="s">
        <v>53</v>
      </c>
      <c r="C70" s="93" t="str">
        <f>IF(SUMIF(D$6:D$67,$B70,C$6:C$67)=0,"",SUMIF(D$6:D$67,$B70,C$6:C$67))</f>
        <v/>
      </c>
      <c r="D70" s="93"/>
      <c r="E70" s="93" t="str">
        <f t="shared" si="1"/>
        <v/>
      </c>
      <c r="F70" s="93"/>
      <c r="G70" s="95" t="str">
        <f t="shared" si="2"/>
        <v/>
      </c>
      <c r="H70" s="93"/>
      <c r="I70" s="93" t="str">
        <f t="shared" si="3"/>
        <v/>
      </c>
      <c r="J70" s="93"/>
      <c r="K70" s="93" t="str">
        <f t="shared" si="4"/>
        <v/>
      </c>
      <c r="L70" s="93"/>
      <c r="M70" s="93" t="str">
        <f t="shared" si="5"/>
        <v/>
      </c>
      <c r="N70" s="93"/>
      <c r="O70" s="93" t="str">
        <f t="shared" si="6"/>
        <v/>
      </c>
      <c r="P70" s="93"/>
      <c r="Q70" s="93" t="str">
        <f t="shared" si="7"/>
        <v/>
      </c>
      <c r="R70" s="93"/>
      <c r="S70" s="93" t="str">
        <f t="shared" si="8"/>
        <v/>
      </c>
      <c r="T70" s="93"/>
      <c r="U70" s="93" t="str">
        <f t="shared" si="9"/>
        <v/>
      </c>
      <c r="V70" s="93"/>
      <c r="W70" s="93" t="str">
        <f t="shared" si="10"/>
        <v/>
      </c>
      <c r="X70" s="93"/>
      <c r="Y70" s="93" t="str">
        <f t="shared" si="11"/>
        <v/>
      </c>
      <c r="Z70" s="93"/>
    </row>
    <row r="71" spans="1:26" ht="13.5" thickBot="1" x14ac:dyDescent="0.25">
      <c r="B71" s="20" t="s">
        <v>14</v>
      </c>
      <c r="C71" s="93" t="str">
        <f t="shared" si="0"/>
        <v/>
      </c>
      <c r="D71" s="93"/>
      <c r="E71" s="93" t="str">
        <f t="shared" si="1"/>
        <v/>
      </c>
      <c r="F71" s="93"/>
      <c r="G71" s="95" t="str">
        <f t="shared" si="2"/>
        <v/>
      </c>
      <c r="H71" s="93"/>
      <c r="I71" s="93" t="str">
        <f t="shared" si="3"/>
        <v/>
      </c>
      <c r="J71" s="93"/>
      <c r="K71" s="93" t="str">
        <f t="shared" si="4"/>
        <v/>
      </c>
      <c r="L71" s="93"/>
      <c r="M71" s="93" t="str">
        <f t="shared" si="5"/>
        <v/>
      </c>
      <c r="N71" s="93"/>
      <c r="O71" s="93" t="str">
        <f t="shared" si="6"/>
        <v/>
      </c>
      <c r="P71" s="93"/>
      <c r="Q71" s="93" t="str">
        <f t="shared" si="7"/>
        <v/>
      </c>
      <c r="R71" s="93"/>
      <c r="S71" s="93" t="str">
        <f t="shared" si="8"/>
        <v/>
      </c>
      <c r="T71" s="93"/>
      <c r="U71" s="93" t="str">
        <f t="shared" si="9"/>
        <v/>
      </c>
      <c r="V71" s="93"/>
      <c r="W71" s="93" t="str">
        <f t="shared" si="10"/>
        <v/>
      </c>
      <c r="X71" s="93"/>
      <c r="Y71" s="93" t="str">
        <f t="shared" si="11"/>
        <v/>
      </c>
      <c r="Z71" s="93"/>
    </row>
    <row r="72" spans="1:26" ht="13.5" thickBot="1" x14ac:dyDescent="0.25">
      <c r="B72" s="20" t="s">
        <v>15</v>
      </c>
      <c r="C72" s="93" t="str">
        <f t="shared" si="0"/>
        <v/>
      </c>
      <c r="D72" s="93"/>
      <c r="E72" s="93" t="str">
        <f t="shared" si="1"/>
        <v/>
      </c>
      <c r="F72" s="93"/>
      <c r="G72" s="95" t="str">
        <f t="shared" si="2"/>
        <v/>
      </c>
      <c r="H72" s="93"/>
      <c r="I72" s="93" t="str">
        <f t="shared" si="3"/>
        <v/>
      </c>
      <c r="J72" s="93"/>
      <c r="K72" s="93" t="str">
        <f t="shared" si="4"/>
        <v/>
      </c>
      <c r="L72" s="93"/>
      <c r="M72" s="93" t="str">
        <f t="shared" si="5"/>
        <v/>
      </c>
      <c r="N72" s="93"/>
      <c r="O72" s="93" t="str">
        <f t="shared" si="6"/>
        <v/>
      </c>
      <c r="P72" s="93"/>
      <c r="Q72" s="93" t="str">
        <f t="shared" si="7"/>
        <v/>
      </c>
      <c r="R72" s="93"/>
      <c r="S72" s="93" t="str">
        <f t="shared" si="8"/>
        <v/>
      </c>
      <c r="T72" s="93"/>
      <c r="U72" s="93" t="str">
        <f t="shared" si="9"/>
        <v/>
      </c>
      <c r="V72" s="93"/>
      <c r="W72" s="93" t="str">
        <f t="shared" si="10"/>
        <v/>
      </c>
      <c r="X72" s="93"/>
      <c r="Y72" s="93" t="str">
        <f t="shared" si="11"/>
        <v/>
      </c>
      <c r="Z72" s="93"/>
    </row>
    <row r="73" spans="1:26" ht="13.5" thickBot="1" x14ac:dyDescent="0.25">
      <c r="B73" s="20" t="s">
        <v>16</v>
      </c>
      <c r="C73" s="93" t="str">
        <f t="shared" si="0"/>
        <v/>
      </c>
      <c r="D73" s="93"/>
      <c r="E73" s="93" t="str">
        <f t="shared" si="1"/>
        <v/>
      </c>
      <c r="F73" s="93"/>
      <c r="G73" s="95" t="str">
        <f t="shared" si="2"/>
        <v/>
      </c>
      <c r="H73" s="93"/>
      <c r="I73" s="93" t="str">
        <f t="shared" si="3"/>
        <v/>
      </c>
      <c r="J73" s="93"/>
      <c r="K73" s="93" t="str">
        <f t="shared" si="4"/>
        <v/>
      </c>
      <c r="L73" s="93"/>
      <c r="M73" s="93" t="str">
        <f t="shared" si="5"/>
        <v/>
      </c>
      <c r="N73" s="93"/>
      <c r="O73" s="93" t="str">
        <f t="shared" si="6"/>
        <v/>
      </c>
      <c r="P73" s="93"/>
      <c r="Q73" s="93" t="str">
        <f t="shared" si="7"/>
        <v/>
      </c>
      <c r="R73" s="93"/>
      <c r="S73" s="93" t="str">
        <f t="shared" si="8"/>
        <v/>
      </c>
      <c r="T73" s="93"/>
      <c r="U73" s="93" t="str">
        <f t="shared" si="9"/>
        <v/>
      </c>
      <c r="V73" s="93"/>
      <c r="W73" s="93" t="str">
        <f t="shared" si="10"/>
        <v/>
      </c>
      <c r="X73" s="93"/>
      <c r="Y73" s="93" t="str">
        <f t="shared" si="11"/>
        <v/>
      </c>
      <c r="Z73" s="93"/>
    </row>
    <row r="74" spans="1:26" ht="13.5" thickBot="1" x14ac:dyDescent="0.25">
      <c r="B74" s="20" t="s">
        <v>56</v>
      </c>
      <c r="C74" s="97">
        <f>IF(SUMIF(D$6:D$67,$B74,C$6:C$67)&gt;5,5,SUMIF(D$6:D$67,$B74,C$6:C$67))</f>
        <v>0</v>
      </c>
      <c r="D74" s="98"/>
      <c r="E74" s="97">
        <f>IF(AND(SUM(C74)=0,SUMIF(F$6:F$67,$B74,E$6:E$67)&lt;5),SUMIF(F$6:F$67,$B74,E$6:E$67),IF(AND(SUM(C74)=0,SUMIF(F$6:F$67,$B74,E$6:E$67)&gt;=5),5,IF(AND(SUM(C74)&lt;5,SUM(C74)&gt;0,(SUM(C74)+SUMIF(F$6:F$67,$B74,E$6:E$67))&lt;5),SUMIF(F$6:F$67,$B74,E$6:E$67),IF(AND(SUM(C74)&lt;5,SUM(C74)&gt;0,(SUM(C74)+SUMIF(F$6:F$67,$B74,E$6:E$67))&gt;=5),5-SUM(C74),0))))</f>
        <v>0</v>
      </c>
      <c r="F74" s="98"/>
      <c r="G74" s="99">
        <f>IF(AND(SUM(C74:F74)=0,SUMIF(H$6:H$67,$B74,G$6:G$67)&lt;5),SUMIF(H$6:H$67,$B74,G$6:G$67),IF(AND(SUM(C74:F74)=0,SUMIF(H$6:H$67,$B74,G$6:G$67)&gt;=5),5,IF(AND(SUM(C74:F74)&lt;5,SUM(C74:F74)&gt;0,(SUM(C74:F74)+SUMIF(H$6:H$67,$B74,G$6:G$67))&lt;5),SUMIF(H$6:H$67,$B74,G$6:G$67),IF(AND(SUM(C74:F74)&lt;5,SUM(C74:F74)&gt;0,(SUM(C74:F74)+SUMIF(H$6:H$67,$B74,G$6:G$67))&gt;=5),5-SUM(C74:F74),0))))</f>
        <v>0</v>
      </c>
      <c r="H74" s="98"/>
      <c r="I74" s="97">
        <f>IF(AND(SUM(C74:H74)=0,SUMIF(J$6:J$67,$B74,I$6:I$67)&lt;5),SUMIF(J$6:J$67,$B74,I$6:I$67),IF(AND(SUM(C74:H74)=0,SUMIF(J$6:J$67,$B74,I$6:I$67)&gt;=5),5,IF(AND(SUM(C74:H74)&lt;5,SUM(C74:H74)&gt;0,(SUM(C74:H74)+SUMIF(J$6:J$67,$B74,I$6:I$67))&lt;5),SUMIF(J$6:J$67,$B74,I$6:I$67),IF(AND(SUM(C74:H74)&lt;5,SUM(C74:H74)&gt;0,(SUM(C74:H74)+SUMIF(J$6:J$67,$B74,I$6:I$67))&gt;=5),5-SUM(C74:H74),0))))</f>
        <v>0</v>
      </c>
      <c r="J74" s="98"/>
      <c r="K74" s="97">
        <f>IF(AND(SUM(C74:J74)=0,SUMIF(L$6:L$67,$B74,K$6:K$67)&lt;5),SUMIF(L$6:L$67,$B74,K$6:K$67),IF(AND(SUM(C74:J74)=0,SUMIF(L$6:L$67,$B74,K$6:K$67)&gt;=5),5,IF(AND(SUM(C74:J74)&lt;5,SUM(C74:J74)&gt;0,(SUM(C74:J74)+SUMIF(L$6:L$67,$B74,K$6:K$67))&lt;5),SUMIF(L$6:L$67,$B74,K$6:K$67),IF(AND(SUM(C74:J74)&lt;5,SUM(C74:J74)&gt;0,(SUM(C74:J74)+SUMIF(L$6:L$67,$B74,K$6:K$67))&gt;=5),5-SUM(C74:J74),0))))</f>
        <v>0</v>
      </c>
      <c r="L74" s="98"/>
      <c r="M74" s="97">
        <f>IF(AND(SUM(C74:L74)=0,SUMIF(N$6:N$67,$B74,M$6:M$67)&lt;5),SUMIF(N$6:N$67,$B74,M$6:M$67),IF(AND(SUM(C74:L74)=0,SUMIF(N$6:N$67,$B74,M$6:M$67)&gt;=5),5,IF(AND(SUM(C74:L74)&lt;5,SUM(C74:L74)&gt;0,(SUM(C74:L74)+SUMIF(N$6:N$67,$B74,M$6:M$67))&lt;5),SUMIF(N$6:N$67,$B74,M$6:M$67),IF(AND(SUM(C74:L74)&lt;5,SUM(C74:L74)&gt;0,(SUM(C74:L74)+SUMIF(N$6:N$67,$B74,M$6:M$67))&gt;=5),5-SUM(C74:L74),0))))</f>
        <v>0</v>
      </c>
      <c r="N74" s="98"/>
      <c r="O74" s="97">
        <f>IF(AND(SUM(C74:N74)=0,SUMIF(P$6:P$67,$B74,O$6:O$67)&lt;5),SUMIF(P$6:P$67,$B74,O$6:O$67),IF(AND(SUM(C74:N74)=0,SUMIF(P$6:P$67,$B74,O$6:O$67)&gt;=5),5,IF(AND(SUM(C74:N74)&lt;5,SUM(C74:N74)&gt;0,(SUM(C74:N74)+SUMIF(P$6:P$67,$B74,O$6:O$67))&lt;5),SUMIF(P$6:P$67,$B74,O$6:O$67),IF(AND(SUM(C74:N74)&lt;5,SUM(C74:N74)&gt;0,(SUM(C74:N74)+SUMIF(P$6:P$67,$B74,O$6:O$67))&gt;=5),5-SUM(C74:N74),0))))</f>
        <v>0</v>
      </c>
      <c r="P74" s="98"/>
      <c r="Q74" s="97">
        <f>IF(AND(SUM(C74:P74)=0,SUMIF(R$6:R$67,$B74,Q$6:Q$67)&lt;5),SUMIF(R$6:R$67,$B74,Q$6:Q$67),IF(AND(SUM(C74:P74)=0,SUMIF(R$6:R$67,$B74,Q$6:Q$67)&gt;=5),5,IF(AND(SUM(C74:P74)&lt;5,SUM(C74:P74)&gt;0,(SUM(C74:P74)+SUMIF(R$6:R$67,$B74,Q$6:Q$67))&lt;5),SUMIF(R$6:R$67,$B74,Q$6:Q$67),IF(AND(SUM(C74:P74)&lt;5,SUM(C74:P74)&gt;0,(SUM(C74:P74)+SUMIF(R$6:R$67,$B74,Q$6:Q$67))&gt;=5),5-SUM(C74:P74),0))))</f>
        <v>0</v>
      </c>
      <c r="R74" s="98"/>
      <c r="S74" s="97">
        <f>IF(AND(SUM(C74:R74)=0,SUMIF(T$6:T$67,$B74,S$6:S$67)&lt;5),SUMIF(T$6:T$67,$B74,S$6:S$67),IF(AND(SUM(C74:R74)=0,SUMIF(T$6:T$67,$B74,S$6:S$67)&gt;=5),5,IF(AND(SUM(C74:R74)&lt;5,SUM(C74:R74)&gt;0,(SUM(C74:R74)+SUMIF(T$6:T$67,$B74,S$6:S$67))&lt;5),SUMIF(T$6:T$67,$B74,S$6:S$67),IF(AND(SUM(C74:R74)&lt;5,SUM(C74:R74)&gt;0,(SUM(C74:R74)+SUMIF(T$6:T$67,$B74,S$6:S$67))&gt;=5),5-SUM(C74:R74),0))))</f>
        <v>0</v>
      </c>
      <c r="T74" s="98"/>
      <c r="U74" s="97">
        <f>IF(AND(SUM(C74:T74)=0,SUMIF(V$6:V$67,$B74,U$6:U$67)&lt;5),SUMIF(V$6:V$67,$B74,U$6:U$67),IF(AND(SUM(C74:T74)=0,SUMIF(V$6:V$67,$B74,U$6:U$67)&gt;=5),5,IF(AND(SUM(C74:T74)&lt;5,SUM(C74:T74)&gt;0,(SUM(C74:T74)+SUMIF(V$6:V$67,$B74,U$6:U$67))&lt;5),SUMIF(V$6:V$67,$B74,U$6:U$67),IF(AND(SUM(C74:T74)&lt;5,SUM(C74:T74)&gt;0,(SUM(C74:T74)+SUMIF(V$6:V$67,$B74,U$6:U$67))&gt;=5),5-SUM(C74:T74),0))))</f>
        <v>0</v>
      </c>
      <c r="V74" s="98"/>
      <c r="W74" s="97">
        <f>IF(AND(SUM(C74:V74)=0,SUMIF(X$6:X$67,$B74,W$6:W$67)&lt;5),SUMIF(X$6:X$67,$B74,W$6:W$67),IF(AND(SUM(C74:V74)=0,SUMIF(X$6:X$67,$B74,W$6:W$67)&gt;=5),5,IF(AND(SUM(C74:V74)&lt;5,SUM(C74:V74)&gt;0,(SUM(C74:V74)+SUMIF(X$6:X$67,$B74,W$6:W$67))&lt;5),SUMIF(X$6:X$67,$B74,W$6:W$67),IF(AND(SUM(C74:V74)&lt;5,SUM(C74:V74)&gt;0,(SUM(C74:V74)+SUMIF(X$6:X$67,$B74,W$6:W$67))&gt;=5),5-SUM(C74:V74),0))))</f>
        <v>0</v>
      </c>
      <c r="X74" s="98"/>
      <c r="Y74" s="97">
        <f>IF(AND(SUM(C74:X74)=0,SUMIF(Z$6:Z$67,$B74,Y$6:Y$67)&lt;5),SUMIF(Z$6:Z$67,$B74,Y$6:Y$67),IF(AND(SUM(C74:X74)=0,SUMIF(Z$6:Z$67,$B74,Y$6:Y$67)&gt;=5),5,IF(AND(SUM(C74:X74)&lt;5,SUM(C74:X74)&gt;0,(SUM(C74:X74)+SUMIF(Z$6:Z$67,$B74,Y$6:Y$67))&lt;5),SUMIF(Z$6:Z$67,$B74,Y$6:Y$67),IF(AND(SUM(C74:X74)&lt;5,SUM(C74:X74)&gt;0,(SUM(C74:X74)+SUMIF(Z$6:Z$67,$B74,Y$6:Y$67))&gt;=5),5-SUM(C74:X74),0))))</f>
        <v>0</v>
      </c>
      <c r="Z74" s="98"/>
    </row>
    <row r="75" spans="1:26" ht="13.5" thickBot="1" x14ac:dyDescent="0.25">
      <c r="B75" s="20" t="s">
        <v>17</v>
      </c>
      <c r="C75" s="93" t="str">
        <f t="shared" si="0"/>
        <v/>
      </c>
      <c r="D75" s="93"/>
      <c r="E75" s="93" t="str">
        <f>IF(SUMIF(F$6:F$67,$B75,E$6:E$67)=0,"",SUMIF(F$6:F$67,$B75,E$6:E$67))</f>
        <v/>
      </c>
      <c r="F75" s="93"/>
      <c r="G75" s="95" t="str">
        <f>IF(SUMIF(H$6:H$67,$B75,G$6:G$67)=0,"",SUMIF(H$6:H$67,$B75,G$6:G$67))</f>
        <v/>
      </c>
      <c r="H75" s="93"/>
      <c r="I75" s="93" t="str">
        <f>IF(SUMIF(J$6:J$67,$B75,I$6:I$67)=0,"",SUMIF(J$6:J$67,$B75,I$6:I$67))</f>
        <v/>
      </c>
      <c r="J75" s="93"/>
      <c r="K75" s="93" t="str">
        <f>IF(SUMIF(L$6:L$67,$B75,K$6:K$67)=0,"",SUMIF(L$6:L$67,$B75,K$6:K$67))</f>
        <v/>
      </c>
      <c r="L75" s="93"/>
      <c r="M75" s="93" t="str">
        <f>IF(SUMIF(N$6:N$67,$B75,M$6:M$67)=0,"",SUMIF(N$6:N$67,$B75,M$6:M$67))</f>
        <v/>
      </c>
      <c r="N75" s="93"/>
      <c r="O75" s="93" t="str">
        <f>IF(SUMIF(P$6:P$67,$B75,O$6:O$67)=0,"",SUMIF(P$6:P$67,$B75,O$6:O$67))</f>
        <v/>
      </c>
      <c r="P75" s="93"/>
      <c r="Q75" s="93" t="str">
        <f>IF(SUMIF(R$6:R$67,$B75,Q$6:Q$67)=0,"",SUMIF(R$6:R$67,$B75,Q$6:Q$67))</f>
        <v/>
      </c>
      <c r="R75" s="93"/>
      <c r="S75" s="93" t="str">
        <f>IF(SUMIF(T$6:T$67,$B75,S$6:S$67)=0,"",SUMIF(T$6:T$67,$B75,S$6:S$67))</f>
        <v/>
      </c>
      <c r="T75" s="93"/>
      <c r="U75" s="93" t="str">
        <f>IF(SUMIF(V$6:V$67,$B75,U$6:U$67)=0,"",SUMIF(V$6:V$67,$B75,U$6:U$67))</f>
        <v/>
      </c>
      <c r="V75" s="93"/>
      <c r="W75" s="93" t="str">
        <f>IF(SUMIF(X$6:X$67,$B75,W$6:W$67)=0,"",SUMIF(X$6:X$67,$B75,W$6:W$67))</f>
        <v/>
      </c>
      <c r="X75" s="93"/>
      <c r="Y75" s="93" t="str">
        <f>IF(SUMIF(Z$6:Z$67,$B75,Y$6:Y$67)=0,"",SUMIF(Z$6:Z$67,$B75,Y$6:Y$67))</f>
        <v/>
      </c>
      <c r="Z75" s="93"/>
    </row>
    <row r="76" spans="1:26" ht="13.5" thickBot="1" x14ac:dyDescent="0.25">
      <c r="B76" s="20" t="s">
        <v>18</v>
      </c>
      <c r="C76" s="93" t="str">
        <f t="shared" si="0"/>
        <v/>
      </c>
      <c r="D76" s="93"/>
      <c r="E76" s="93" t="str">
        <f>IF(SUMIF(F$6:F$67,$B76,E$6:E$67)=0,"",SUMIF(F$6:F$67,$B76,E$6:E$67))</f>
        <v/>
      </c>
      <c r="F76" s="93"/>
      <c r="G76" s="95" t="str">
        <f>IF(SUMIF(H$6:H$67,$B76,G$6:G$67)=0,"",SUMIF(H$6:H$67,$B76,G$6:G$67))</f>
        <v/>
      </c>
      <c r="H76" s="93"/>
      <c r="I76" s="93" t="str">
        <f>IF(SUMIF(J$6:J$67,$B76,I$6:I$67)=0,"",SUMIF(J$6:J$67,$B76,I$6:I$67))</f>
        <v/>
      </c>
      <c r="J76" s="93"/>
      <c r="K76" s="93" t="str">
        <f>IF(SUMIF(L$6:L$67,$B76,K$6:K$67)=0,"",SUMIF(L$6:L$67,$B76,K$6:K$67))</f>
        <v/>
      </c>
      <c r="L76" s="93"/>
      <c r="M76" s="93" t="str">
        <f>IF(SUMIF(N$6:N$67,$B76,M$6:M$67)=0,"",SUMIF(N$6:N$67,$B76,M$6:M$67))</f>
        <v/>
      </c>
      <c r="N76" s="93"/>
      <c r="O76" s="93" t="str">
        <f>IF(SUMIF(P$6:P$67,$B76,O$6:O$67)=0,"",SUMIF(P$6:P$67,$B76,O$6:O$67))</f>
        <v/>
      </c>
      <c r="P76" s="93"/>
      <c r="Q76" s="93" t="str">
        <f>IF(SUMIF(R$6:R$67,$B76,Q$6:Q$67)=0,"",SUMIF(R$6:R$67,$B76,Q$6:Q$67))</f>
        <v/>
      </c>
      <c r="R76" s="93"/>
      <c r="S76" s="93" t="str">
        <f>IF(SUMIF(T$6:T$67,$B76,S$6:S$67)=0,"",SUMIF(T$6:T$67,$B76,S$6:S$67))</f>
        <v/>
      </c>
      <c r="T76" s="93"/>
      <c r="U76" s="93" t="str">
        <f>IF(SUMIF(V$6:V$67,$B76,U$6:U$67)=0,"",SUMIF(V$6:V$67,$B76,U$6:U$67))</f>
        <v/>
      </c>
      <c r="V76" s="93"/>
      <c r="W76" s="93" t="str">
        <f>IF(SUMIF(X$6:X$67,$B76,W$6:W$67)=0,"",SUMIF(X$6:X$67,$B76,W$6:W$67))</f>
        <v/>
      </c>
      <c r="X76" s="93"/>
      <c r="Y76" s="93" t="str">
        <f>IF(SUMIF(Z$6:Z$67,$B76,Y$6:Y$67)=0,"",SUMIF(Z$6:Z$67,$B76,Y$6:Y$67))</f>
        <v/>
      </c>
      <c r="Z76" s="93"/>
    </row>
    <row r="77" spans="1:26" ht="13.5" thickBot="1" x14ac:dyDescent="0.25">
      <c r="A77" s="24" t="s">
        <v>24</v>
      </c>
      <c r="C77" s="93">
        <f>SUM(C68:D75)</f>
        <v>0</v>
      </c>
      <c r="D77" s="93"/>
      <c r="E77" s="93">
        <f>SUM(E68:F75)</f>
        <v>0</v>
      </c>
      <c r="F77" s="93"/>
      <c r="G77" s="95">
        <f>SUM(G68:H75)</f>
        <v>0</v>
      </c>
      <c r="H77" s="93"/>
      <c r="I77" s="93">
        <f>SUM(I68:J75)</f>
        <v>0</v>
      </c>
      <c r="J77" s="93"/>
      <c r="K77" s="93">
        <f>SUM(K68:L75)</f>
        <v>0</v>
      </c>
      <c r="L77" s="93"/>
      <c r="M77" s="93">
        <f>SUM(M68:N75)</f>
        <v>0</v>
      </c>
      <c r="N77" s="93"/>
      <c r="O77" s="93">
        <f>SUM(O68:P75)</f>
        <v>0</v>
      </c>
      <c r="P77" s="93"/>
      <c r="Q77" s="93">
        <f>SUM(Q68:R75)</f>
        <v>0</v>
      </c>
      <c r="R77" s="93"/>
      <c r="S77" s="93">
        <f>SUM(S68:T75)</f>
        <v>0</v>
      </c>
      <c r="T77" s="93"/>
      <c r="U77" s="93">
        <f>SUM(U68:V75)</f>
        <v>0</v>
      </c>
      <c r="V77" s="93"/>
      <c r="W77" s="93">
        <f>SUM(W68:X75)</f>
        <v>0</v>
      </c>
      <c r="X77" s="93"/>
      <c r="Y77" s="93">
        <f>SUM(Y68:Z75)</f>
        <v>0</v>
      </c>
      <c r="Z77" s="93"/>
    </row>
    <row r="78" spans="1:26" ht="13.5" thickBot="1" x14ac:dyDescent="0.25">
      <c r="A78" s="24" t="s">
        <v>25</v>
      </c>
      <c r="C78" s="100" t="str">
        <f>IF(C77=0,"",(C77-SUM(C68:D70))/C77)</f>
        <v/>
      </c>
      <c r="D78" s="100"/>
      <c r="E78" s="100" t="str">
        <f>IF(SUM(C77:F77)=0,"",(SUM(C77:F77)-SUM(C68:F70))/SUM(C77:F77))</f>
        <v/>
      </c>
      <c r="F78" s="100"/>
      <c r="G78" s="101" t="str">
        <f>IF(SUM(C77:H77)=0,"",(SUM(C77:H77)-SUM(C68:H70))/SUM(C77:H77))</f>
        <v/>
      </c>
      <c r="H78" s="100"/>
      <c r="I78" s="100" t="str">
        <f>IF(SUM(C77:J77)=0,"",(SUM(C77:J77)-SUM(C68:J70))/SUM(C77:J77))</f>
        <v/>
      </c>
      <c r="J78" s="100"/>
      <c r="K78" s="100" t="str">
        <f>IF(SUM(C77:L77)=0,"",(SUM(C77:L77)-SUM(C68:L70))/SUM(C77:L77))</f>
        <v/>
      </c>
      <c r="L78" s="100"/>
      <c r="M78" s="100" t="str">
        <f>IF(SUM(C77:N77)=0,"",(SUM(C77:N77)-SUM(C68:N70))/SUM(C77:N77))</f>
        <v/>
      </c>
      <c r="N78" s="100"/>
      <c r="O78" s="100" t="str">
        <f>IF(SUM(C77:P77)=0,"",(SUM(C77:P77)-SUM(C68:P70))/SUM(C77:P77))</f>
        <v/>
      </c>
      <c r="P78" s="100"/>
      <c r="Q78" s="100" t="str">
        <f>IF(SUM(C77:R77)=0,"",(SUM(C77:R77)-SUM(C68:R70))/SUM(C77:R77))</f>
        <v/>
      </c>
      <c r="R78" s="100"/>
      <c r="S78" s="100" t="str">
        <f>IF(SUM(C77:T77)=0,"",(SUM(C77:T77)-SUM(C68:T70))/SUM(C77:T77))</f>
        <v/>
      </c>
      <c r="T78" s="100"/>
      <c r="U78" s="100" t="str">
        <f>IF(SUM(C77:V77)=0,"",(SUM(C77:V77)-SUM(C68:V70))/SUM(C77:V77))</f>
        <v/>
      </c>
      <c r="V78" s="100"/>
      <c r="W78" s="100" t="str">
        <f>IF(SUM(C77:X77)=0,"",(SUM(C77:X77)-SUM(C68:X70))/SUM(C77:X77))</f>
        <v/>
      </c>
      <c r="X78" s="100"/>
      <c r="Y78" s="100" t="str">
        <f>IF(SUM(C77:Z77)=0,"",(SUM(C77:Z77)-SUM(C68:Z70))/SUM(C77:Z77))</f>
        <v/>
      </c>
      <c r="Z78" s="100"/>
    </row>
    <row r="79" spans="1:26" ht="13.5" thickBot="1" x14ac:dyDescent="0.25">
      <c r="A79" s="24" t="s">
        <v>26</v>
      </c>
      <c r="C79" s="93">
        <f>C77</f>
        <v>0</v>
      </c>
      <c r="D79" s="93"/>
      <c r="E79" s="93">
        <f>C79+E77</f>
        <v>0</v>
      </c>
      <c r="F79" s="93"/>
      <c r="G79" s="95">
        <f>E79+G77</f>
        <v>0</v>
      </c>
      <c r="H79" s="93"/>
      <c r="I79" s="93">
        <f>G79+I77</f>
        <v>0</v>
      </c>
      <c r="J79" s="93"/>
      <c r="K79" s="93">
        <f>I79+K77</f>
        <v>0</v>
      </c>
      <c r="L79" s="93"/>
      <c r="M79" s="93">
        <f>K79+M77</f>
        <v>0</v>
      </c>
      <c r="N79" s="93"/>
      <c r="O79" s="93">
        <f>M79+O77</f>
        <v>0</v>
      </c>
      <c r="P79" s="93"/>
      <c r="Q79" s="93">
        <f>O79+Q77</f>
        <v>0</v>
      </c>
      <c r="R79" s="93"/>
      <c r="S79" s="93">
        <f>Q79+S77</f>
        <v>0</v>
      </c>
      <c r="T79" s="93"/>
      <c r="U79" s="93">
        <f>S79+U77</f>
        <v>0</v>
      </c>
      <c r="V79" s="93"/>
      <c r="W79" s="93">
        <f>U79+W77</f>
        <v>0</v>
      </c>
      <c r="X79" s="93"/>
      <c r="Y79" s="93">
        <f>W79+Y77</f>
        <v>0</v>
      </c>
      <c r="Z79" s="93"/>
    </row>
  </sheetData>
  <sheetProtection sheet="1" selectLockedCells="1"/>
  <mergeCells count="194">
    <mergeCell ref="S78:T78"/>
    <mergeCell ref="U78:V78"/>
    <mergeCell ref="Q79:R79"/>
    <mergeCell ref="O78:P78"/>
    <mergeCell ref="O79:P79"/>
    <mergeCell ref="S77:T77"/>
    <mergeCell ref="U77:V77"/>
    <mergeCell ref="O75:P75"/>
    <mergeCell ref="Q75:R75"/>
    <mergeCell ref="S76:T76"/>
    <mergeCell ref="U76:V76"/>
    <mergeCell ref="S75:T75"/>
    <mergeCell ref="U75:V75"/>
    <mergeCell ref="M79:N79"/>
    <mergeCell ref="G78:H78"/>
    <mergeCell ref="I78:J78"/>
    <mergeCell ref="K78:L78"/>
    <mergeCell ref="M78:N78"/>
    <mergeCell ref="W70:X70"/>
    <mergeCell ref="Y70:Z70"/>
    <mergeCell ref="W79:X79"/>
    <mergeCell ref="Y79:Z79"/>
    <mergeCell ref="W78:X78"/>
    <mergeCell ref="Y78:Z78"/>
    <mergeCell ref="W77:X77"/>
    <mergeCell ref="Y77:Z77"/>
    <mergeCell ref="W74:X74"/>
    <mergeCell ref="Y74:Z74"/>
    <mergeCell ref="W76:X76"/>
    <mergeCell ref="Y76:Z76"/>
    <mergeCell ref="W75:X75"/>
    <mergeCell ref="Y75:Z75"/>
    <mergeCell ref="S79:T79"/>
    <mergeCell ref="U79:V79"/>
    <mergeCell ref="G70:H70"/>
    <mergeCell ref="I70:J70"/>
    <mergeCell ref="K70:L70"/>
    <mergeCell ref="C78:D78"/>
    <mergeCell ref="C79:D79"/>
    <mergeCell ref="M77:N77"/>
    <mergeCell ref="Q78:R78"/>
    <mergeCell ref="Q77:R77"/>
    <mergeCell ref="O77:P77"/>
    <mergeCell ref="C77:D77"/>
    <mergeCell ref="G77:H77"/>
    <mergeCell ref="O76:P76"/>
    <mergeCell ref="Q76:R76"/>
    <mergeCell ref="C76:D76"/>
    <mergeCell ref="E76:F76"/>
    <mergeCell ref="G76:H76"/>
    <mergeCell ref="I76:J76"/>
    <mergeCell ref="K76:L76"/>
    <mergeCell ref="M76:N76"/>
    <mergeCell ref="E77:F77"/>
    <mergeCell ref="E78:F78"/>
    <mergeCell ref="E79:F79"/>
    <mergeCell ref="G79:H79"/>
    <mergeCell ref="I79:J79"/>
    <mergeCell ref="K79:L79"/>
    <mergeCell ref="I77:J77"/>
    <mergeCell ref="K77:L77"/>
    <mergeCell ref="W73:X73"/>
    <mergeCell ref="Y73:Z73"/>
    <mergeCell ref="S73:T73"/>
    <mergeCell ref="U73:V73"/>
    <mergeCell ref="C75:D75"/>
    <mergeCell ref="E75:F75"/>
    <mergeCell ref="G75:H75"/>
    <mergeCell ref="I75:J75"/>
    <mergeCell ref="K75:L75"/>
    <mergeCell ref="M75:N75"/>
    <mergeCell ref="C74:D74"/>
    <mergeCell ref="E74:F74"/>
    <mergeCell ref="G74:H74"/>
    <mergeCell ref="I74:J74"/>
    <mergeCell ref="K74:L74"/>
    <mergeCell ref="M74:N74"/>
    <mergeCell ref="S74:T74"/>
    <mergeCell ref="U74:V74"/>
    <mergeCell ref="O73:P73"/>
    <mergeCell ref="O74:P74"/>
    <mergeCell ref="Q74:R74"/>
    <mergeCell ref="K72:L72"/>
    <mergeCell ref="M72:N72"/>
    <mergeCell ref="O72:P72"/>
    <mergeCell ref="Q72:R72"/>
    <mergeCell ref="Q73:R73"/>
    <mergeCell ref="C72:D72"/>
    <mergeCell ref="E72:F72"/>
    <mergeCell ref="G72:H72"/>
    <mergeCell ref="I72:J72"/>
    <mergeCell ref="C73:D73"/>
    <mergeCell ref="E73:F73"/>
    <mergeCell ref="G73:H73"/>
    <mergeCell ref="I73:J73"/>
    <mergeCell ref="K73:L73"/>
    <mergeCell ref="M73:N73"/>
    <mergeCell ref="S72:T72"/>
    <mergeCell ref="U72:V72"/>
    <mergeCell ref="M70:N70"/>
    <mergeCell ref="O70:P70"/>
    <mergeCell ref="Q70:R70"/>
    <mergeCell ref="M68:N68"/>
    <mergeCell ref="O68:P68"/>
    <mergeCell ref="W71:X71"/>
    <mergeCell ref="Y71:Z71"/>
    <mergeCell ref="S69:T69"/>
    <mergeCell ref="U69:V69"/>
    <mergeCell ref="W69:X69"/>
    <mergeCell ref="Y69:Z69"/>
    <mergeCell ref="S71:T71"/>
    <mergeCell ref="U71:V71"/>
    <mergeCell ref="S70:T70"/>
    <mergeCell ref="U70:V70"/>
    <mergeCell ref="W72:X72"/>
    <mergeCell ref="Y72:Z72"/>
    <mergeCell ref="C71:D71"/>
    <mergeCell ref="E71:F71"/>
    <mergeCell ref="G71:H71"/>
    <mergeCell ref="I71:J71"/>
    <mergeCell ref="O71:P71"/>
    <mergeCell ref="Q71:R71"/>
    <mergeCell ref="C69:D69"/>
    <mergeCell ref="E69:F69"/>
    <mergeCell ref="G69:H69"/>
    <mergeCell ref="I69:J69"/>
    <mergeCell ref="K71:L71"/>
    <mergeCell ref="M71:N71"/>
    <mergeCell ref="K69:L69"/>
    <mergeCell ref="M69:N69"/>
    <mergeCell ref="C70:D70"/>
    <mergeCell ref="E70:F70"/>
    <mergeCell ref="O69:P69"/>
    <mergeCell ref="Q69:R69"/>
    <mergeCell ref="W5:X5"/>
    <mergeCell ref="Y5:Z5"/>
    <mergeCell ref="X3:Z3"/>
    <mergeCell ref="Q3:W3"/>
    <mergeCell ref="Q68:R68"/>
    <mergeCell ref="S68:T68"/>
    <mergeCell ref="U68:V68"/>
    <mergeCell ref="W68:X68"/>
    <mergeCell ref="Y68:Z68"/>
    <mergeCell ref="B58:B59"/>
    <mergeCell ref="B60:B61"/>
    <mergeCell ref="B62:B63"/>
    <mergeCell ref="B64:B65"/>
    <mergeCell ref="N1:P1"/>
    <mergeCell ref="C68:D68"/>
    <mergeCell ref="E68:F68"/>
    <mergeCell ref="G68:H68"/>
    <mergeCell ref="I68:J68"/>
    <mergeCell ref="K68:L68"/>
    <mergeCell ref="B46:B47"/>
    <mergeCell ref="B48:B49"/>
    <mergeCell ref="B50:B51"/>
    <mergeCell ref="B52:B53"/>
    <mergeCell ref="B66:B67"/>
    <mergeCell ref="C1:J1"/>
    <mergeCell ref="C5:D5"/>
    <mergeCell ref="E5:F5"/>
    <mergeCell ref="G5:H5"/>
    <mergeCell ref="I5:J5"/>
    <mergeCell ref="B26:B27"/>
    <mergeCell ref="B28:B29"/>
    <mergeCell ref="B54:B55"/>
    <mergeCell ref="B56:B57"/>
    <mergeCell ref="B34:B35"/>
    <mergeCell ref="B36:B37"/>
    <mergeCell ref="B38:B39"/>
    <mergeCell ref="B40:B41"/>
    <mergeCell ref="B42:B43"/>
    <mergeCell ref="B44:B45"/>
    <mergeCell ref="B30:B31"/>
    <mergeCell ref="B32:B33"/>
    <mergeCell ref="B10:B11"/>
    <mergeCell ref="B12:B13"/>
    <mergeCell ref="B14:B15"/>
    <mergeCell ref="B16:B17"/>
    <mergeCell ref="B18:B19"/>
    <mergeCell ref="B20:B21"/>
    <mergeCell ref="B22:B23"/>
    <mergeCell ref="B24:B25"/>
    <mergeCell ref="Q1:R1"/>
    <mergeCell ref="T1:U1"/>
    <mergeCell ref="B6:B7"/>
    <mergeCell ref="B8:B9"/>
    <mergeCell ref="K5:L5"/>
    <mergeCell ref="M5:N5"/>
    <mergeCell ref="O5:P5"/>
    <mergeCell ref="Q5:R5"/>
    <mergeCell ref="S5:T5"/>
    <mergeCell ref="U5:V5"/>
    <mergeCell ref="G3:N3"/>
  </mergeCells>
  <phoneticPr fontId="2" type="noConversion"/>
  <pageMargins left="0" right="0" top="0" bottom="0" header="0.5" footer="0.5"/>
  <pageSetup scale="73" orientation="portrait" horizontalDpi="1200" verticalDpi="1200" r:id="rId1"/>
  <headerFooter alignWithMargins="0"/>
  <ignoredErrors>
    <ignoredError sqref="C74:E74 F74:Z7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CALENDAR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Ketcham</dc:creator>
  <cp:lastModifiedBy>Matthew Ketcham</cp:lastModifiedBy>
  <cp:lastPrinted>2017-08-09T19:16:40Z</cp:lastPrinted>
  <dcterms:created xsi:type="dcterms:W3CDTF">2006-08-03T19:40:02Z</dcterms:created>
  <dcterms:modified xsi:type="dcterms:W3CDTF">2022-04-15T18:01:55Z</dcterms:modified>
</cp:coreProperties>
</file>